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8800" windowHeight="11760" activeTab="3"/>
  </bookViews>
  <sheets>
    <sheet name="Informationen" sheetId="1" r:id="rId1"/>
    <sheet name="Damen" sheetId="2" r:id="rId2"/>
    <sheet name="Herren" sheetId="3" r:id="rId3"/>
    <sheet name="Übersicht Helfer" sheetId="4" r:id="rId4"/>
  </sheets>
  <definedNames>
    <definedName name="_xlnm.Print_Area" localSheetId="1">'Damen'!$A$1:$K$67</definedName>
    <definedName name="_xlnm.Print_Area" localSheetId="2">'Herren'!$A$1:$M$83</definedName>
    <definedName name="_xlnm.Print_Titles" localSheetId="1">'Damen'!$1:$9</definedName>
    <definedName name="_xlnm.Print_Titles" localSheetId="2">'Herren'!$1:$9</definedName>
  </definedNames>
  <calcPr fullCalcOnLoad="1"/>
</workbook>
</file>

<file path=xl/sharedStrings.xml><?xml version="1.0" encoding="utf-8"?>
<sst xmlns="http://schemas.openxmlformats.org/spreadsheetml/2006/main" count="178" uniqueCount="68">
  <si>
    <t>Meldung der Mannschaften</t>
  </si>
  <si>
    <t>Meldung der Athletinnen und Athleten</t>
  </si>
  <si>
    <t>Bitte alle nötigen Angaben machen.</t>
  </si>
  <si>
    <t>Bitte Jahrgang nur 2-stellig eingeben (nicht 2007 sondern 07).</t>
  </si>
  <si>
    <t>Meldung von Athleten-Leistungen</t>
  </si>
  <si>
    <t>Helfer</t>
  </si>
  <si>
    <t>Aus organisatorischen Gründen bitten wir euch uns zu jeder Meldung einer Mannschaft auch mindestens einen Helfer für die verschiedenen Disziplinen zur Verfügung zu stellen. Besten Dank.</t>
  </si>
  <si>
    <t>1. Mannschaft</t>
  </si>
  <si>
    <t>2. Mannschaft</t>
  </si>
  <si>
    <t>Um den Wettkampf auch für die Zuschauer interessant dokumentieren zu können bitten wir dich, uns die nennenswerten Leistungen deiner Athleten mitzuteilen. Vielen Dank.</t>
  </si>
  <si>
    <t>Anmeldung Startliste Damen</t>
  </si>
  <si>
    <t>Athletinnen</t>
  </si>
  <si>
    <t>Nr.</t>
  </si>
  <si>
    <t>Name</t>
  </si>
  <si>
    <t>Vorname</t>
  </si>
  <si>
    <t>JG</t>
  </si>
  <si>
    <t>100 m</t>
  </si>
  <si>
    <t>Hoch</t>
  </si>
  <si>
    <t>Weit</t>
  </si>
  <si>
    <t>Kugel</t>
  </si>
  <si>
    <t>600m</t>
  </si>
  <si>
    <t>Anzahl</t>
  </si>
  <si>
    <t>M</t>
  </si>
  <si>
    <t>Muster</t>
  </si>
  <si>
    <t>Musteria</t>
  </si>
  <si>
    <t>06</t>
  </si>
  <si>
    <t>X</t>
  </si>
  <si>
    <t>3. Mannschaft</t>
  </si>
  <si>
    <t>Bitte für weitere Mannschaften neue Datei verwenden. Danke.</t>
  </si>
  <si>
    <t>Anmeldeschluss:</t>
  </si>
  <si>
    <t>Anmeldung Startliste Herren</t>
  </si>
  <si>
    <t>Athleten</t>
  </si>
  <si>
    <t>110 m Hü</t>
  </si>
  <si>
    <t>1000 m</t>
  </si>
  <si>
    <t>Speer</t>
  </si>
  <si>
    <t>Musterio</t>
  </si>
  <si>
    <t>Um dir die Eingabe zu vereinfachen brauchst du nur die Athletennummer aus dem Meldeformular zu verwenden. Damit wird der Name, Vorname und Jahrgang automatisch in die Liste übernommen.</t>
  </si>
  <si>
    <t>Unter Bemerkungen solltest du Angaben über spezielle Wettkämpfe (SM, EM, WM, etc.) machen.</t>
  </si>
  <si>
    <t>Bitte Kontaktdetails eintragen. Diese werden auch auf den anderen Anmeldeformularen eingetragen, können aber überschrieben werden, falls für das Herren- und Damenteam nicht dieselbe Person verantwortlich ist.</t>
  </si>
  <si>
    <t>Mail</t>
  </si>
  <si>
    <t>Mail:</t>
  </si>
  <si>
    <t>HF1</t>
  </si>
  <si>
    <t>HF2</t>
  </si>
  <si>
    <t>HF3</t>
  </si>
  <si>
    <t>HF4</t>
  </si>
  <si>
    <t>HF5</t>
  </si>
  <si>
    <t>HF6</t>
  </si>
  <si>
    <t>HM1</t>
  </si>
  <si>
    <t>HM2</t>
  </si>
  <si>
    <t>HM3</t>
  </si>
  <si>
    <t>HM4</t>
  </si>
  <si>
    <t>HM5</t>
  </si>
  <si>
    <t>HM6</t>
  </si>
  <si>
    <t>Damit wir den Helfern im Voraus ihre Einsatzorte und Zeiten bekanntgeben können bitten wir euch, wenn möglich die Email-Adresse anzugeben. Ist dies nicht gewünscht wird über den Mannschaftsführer kommuniziert.</t>
  </si>
  <si>
    <t>Anmeldung Helfer</t>
  </si>
  <si>
    <t>Helfer aus Damenmannschaften:</t>
  </si>
  <si>
    <t>Helfer aus Herrenmannschaften</t>
  </si>
  <si>
    <t>Den Helfern wird wenige Tage vor dem GESA-Cup der Einsatzplan zugestellt.</t>
  </si>
  <si>
    <t>Besondere Kenntnisse /Disziplin</t>
  </si>
  <si>
    <t>muster.musteria@muster.musteria</t>
  </si>
  <si>
    <t>Weitsprung, Kugelstossen</t>
  </si>
  <si>
    <t>muster.musterio@muster.musterio</t>
  </si>
  <si>
    <t>Hochsprung, Speer</t>
  </si>
  <si>
    <t>Damit die Helfer ihren Fähigkeiten, bzw. ihren Kenntnissen entsprechend eingesetzt werden können, meldet uns bitte, für welche Disziplinen der jeweilige Helfer sich aufgrund seiner Vorkenntnisse besonders eignet.</t>
  </si>
  <si>
    <t>Disziplin:</t>
  </si>
  <si>
    <t>Anmeldeschluss</t>
  </si>
  <si>
    <t>Verein:</t>
  </si>
  <si>
    <t>47. GESA-Cup vom 13. Mai 2021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</si>
</sst>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"/>
    <numFmt numFmtId="177" formatCode="0.0"/>
    <numFmt numFmtId="178" formatCode="0.00\ &quot;Fr.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24"/>
      <color indexed="10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4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10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NumberFormat="1" applyFont="1" applyBorder="1" applyAlignment="1">
      <alignment/>
    </xf>
    <xf numFmtId="0" fontId="25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9" fontId="25" fillId="0" borderId="16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4" fillId="33" borderId="20" xfId="0" applyFont="1" applyFill="1" applyBorder="1" applyAlignment="1" applyProtection="1">
      <alignment/>
      <protection locked="0"/>
    </xf>
    <xf numFmtId="176" fontId="24" fillId="33" borderId="20" xfId="0" applyNumberFormat="1" applyFont="1" applyFill="1" applyBorder="1" applyAlignment="1" applyProtection="1">
      <alignment horizontal="center"/>
      <protection locked="0"/>
    </xf>
    <xf numFmtId="0" fontId="25" fillId="33" borderId="20" xfId="0" applyFont="1" applyFill="1" applyBorder="1" applyAlignment="1" applyProtection="1">
      <alignment horizontal="center"/>
      <protection locked="0"/>
    </xf>
    <xf numFmtId="0" fontId="25" fillId="33" borderId="21" xfId="0" applyFont="1" applyFill="1" applyBorder="1" applyAlignment="1" applyProtection="1">
      <alignment horizontal="center"/>
      <protection locked="0"/>
    </xf>
    <xf numFmtId="0" fontId="24" fillId="33" borderId="16" xfId="0" applyFont="1" applyFill="1" applyBorder="1" applyAlignment="1" applyProtection="1">
      <alignment/>
      <protection locked="0"/>
    </xf>
    <xf numFmtId="0" fontId="25" fillId="0" borderId="22" xfId="0" applyFont="1" applyBorder="1" applyAlignment="1">
      <alignment/>
    </xf>
    <xf numFmtId="0" fontId="24" fillId="33" borderId="23" xfId="0" applyFont="1" applyFill="1" applyBorder="1" applyAlignment="1" applyProtection="1">
      <alignment/>
      <protection locked="0"/>
    </xf>
    <xf numFmtId="176" fontId="24" fillId="33" borderId="23" xfId="0" applyNumberFormat="1" applyFont="1" applyFill="1" applyBorder="1" applyAlignment="1" applyProtection="1">
      <alignment horizontal="center"/>
      <protection locked="0"/>
    </xf>
    <xf numFmtId="0" fontId="25" fillId="33" borderId="23" xfId="0" applyFont="1" applyFill="1" applyBorder="1" applyAlignment="1" applyProtection="1">
      <alignment horizontal="center"/>
      <protection locked="0"/>
    </xf>
    <xf numFmtId="0" fontId="25" fillId="33" borderId="24" xfId="0" applyFont="1" applyFill="1" applyBorder="1" applyAlignment="1" applyProtection="1">
      <alignment horizontal="center"/>
      <protection locked="0"/>
    </xf>
    <xf numFmtId="0" fontId="25" fillId="0" borderId="25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2" fillId="0" borderId="30" xfId="0" applyFont="1" applyBorder="1" applyAlignment="1">
      <alignment/>
    </xf>
    <xf numFmtId="0" fontId="24" fillId="33" borderId="28" xfId="0" applyFont="1" applyFill="1" applyBorder="1" applyAlignment="1" applyProtection="1">
      <alignment/>
      <protection locked="0"/>
    </xf>
    <xf numFmtId="0" fontId="22" fillId="0" borderId="28" xfId="0" applyFont="1" applyBorder="1" applyAlignment="1">
      <alignment horizontal="right"/>
    </xf>
    <xf numFmtId="49" fontId="28" fillId="33" borderId="31" xfId="47" applyNumberFormat="1" applyFont="1" applyFill="1" applyBorder="1" applyAlignment="1" applyProtection="1">
      <alignment/>
      <protection locked="0"/>
    </xf>
    <xf numFmtId="0" fontId="24" fillId="33" borderId="32" xfId="0" applyFont="1" applyFill="1" applyBorder="1" applyAlignment="1" applyProtection="1">
      <alignment/>
      <protection locked="0"/>
    </xf>
    <xf numFmtId="0" fontId="24" fillId="33" borderId="33" xfId="0" applyFont="1" applyFill="1" applyBorder="1" applyAlignment="1" applyProtection="1">
      <alignment/>
      <protection locked="0"/>
    </xf>
    <xf numFmtId="0" fontId="22" fillId="0" borderId="31" xfId="0" applyFont="1" applyBorder="1" applyAlignment="1">
      <alignment horizontal="right"/>
    </xf>
    <xf numFmtId="0" fontId="25" fillId="0" borderId="34" xfId="0" applyFont="1" applyBorder="1" applyAlignment="1">
      <alignment horizontal="center"/>
    </xf>
    <xf numFmtId="0" fontId="25" fillId="0" borderId="20" xfId="0" applyFont="1" applyBorder="1" applyAlignment="1">
      <alignment/>
    </xf>
    <xf numFmtId="49" fontId="25" fillId="0" borderId="20" xfId="0" applyNumberFormat="1" applyFont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0" fontId="25" fillId="0" borderId="35" xfId="0" applyFont="1" applyBorder="1" applyAlignment="1">
      <alignment horizontal="center"/>
    </xf>
    <xf numFmtId="49" fontId="24" fillId="33" borderId="20" xfId="0" applyNumberFormat="1" applyFont="1" applyFill="1" applyBorder="1" applyAlignment="1" applyProtection="1">
      <alignment horizontal="center"/>
      <protection locked="0"/>
    </xf>
    <xf numFmtId="0" fontId="22" fillId="0" borderId="36" xfId="0" applyFont="1" applyBorder="1" applyAlignment="1">
      <alignment/>
    </xf>
    <xf numFmtId="49" fontId="24" fillId="33" borderId="23" xfId="0" applyNumberFormat="1" applyFont="1" applyFill="1" applyBorder="1" applyAlignment="1" applyProtection="1">
      <alignment horizontal="center"/>
      <protection locked="0"/>
    </xf>
    <xf numFmtId="0" fontId="24" fillId="33" borderId="31" xfId="0" applyFont="1" applyFill="1" applyBorder="1" applyAlignment="1" applyProtection="1">
      <alignment/>
      <protection locked="0"/>
    </xf>
    <xf numFmtId="49" fontId="24" fillId="33" borderId="20" xfId="0" applyNumberFormat="1" applyFont="1" applyFill="1" applyBorder="1" applyAlignment="1" applyProtection="1">
      <alignment/>
      <protection locked="0"/>
    </xf>
    <xf numFmtId="49" fontId="24" fillId="33" borderId="23" xfId="0" applyNumberFormat="1" applyFont="1" applyFill="1" applyBorder="1" applyAlignment="1" applyProtection="1">
      <alignment/>
      <protection locked="0"/>
    </xf>
    <xf numFmtId="0" fontId="25" fillId="0" borderId="20" xfId="0" applyFont="1" applyFill="1" applyBorder="1" applyAlignment="1">
      <alignment/>
    </xf>
    <xf numFmtId="14" fontId="23" fillId="0" borderId="0" xfId="0" applyNumberFormat="1" applyFont="1" applyAlignment="1">
      <alignment horizontal="left"/>
    </xf>
    <xf numFmtId="0" fontId="24" fillId="0" borderId="0" xfId="0" applyNumberFormat="1" applyFont="1" applyBorder="1" applyAlignment="1" applyProtection="1">
      <alignment/>
      <protection locked="0"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Fill="1" applyBorder="1" applyAlignment="1">
      <alignment/>
    </xf>
    <xf numFmtId="0" fontId="24" fillId="0" borderId="20" xfId="0" applyFont="1" applyBorder="1" applyAlignment="1">
      <alignment/>
    </xf>
    <xf numFmtId="0" fontId="28" fillId="0" borderId="20" xfId="47" applyFont="1" applyBorder="1" applyAlignment="1" applyProtection="1">
      <alignment/>
      <protection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8" fillId="0" borderId="41" xfId="47" applyFont="1" applyBorder="1" applyAlignment="1" applyProtection="1">
      <alignment/>
      <protection/>
    </xf>
    <xf numFmtId="0" fontId="24" fillId="0" borderId="42" xfId="0" applyFont="1" applyFill="1" applyBorder="1" applyAlignment="1">
      <alignment/>
    </xf>
    <xf numFmtId="0" fontId="29" fillId="0" borderId="37" xfId="0" applyFont="1" applyBorder="1" applyAlignment="1">
      <alignment/>
    </xf>
    <xf numFmtId="0" fontId="29" fillId="0" borderId="38" xfId="0" applyFont="1" applyBorder="1" applyAlignment="1">
      <alignment/>
    </xf>
    <xf numFmtId="0" fontId="24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42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20" xfId="0" applyFont="1" applyFill="1" applyBorder="1" applyAlignment="1" applyProtection="1">
      <alignment/>
      <protection locked="0"/>
    </xf>
    <xf numFmtId="0" fontId="24" fillId="33" borderId="43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2" fillId="0" borderId="0" xfId="0" applyFont="1" applyAlignment="1" applyProtection="1">
      <alignment/>
      <protection locked="0"/>
    </xf>
    <xf numFmtId="0" fontId="31" fillId="0" borderId="0" xfId="0" applyFont="1" applyAlignment="1">
      <alignment horizontal="right"/>
    </xf>
    <xf numFmtId="0" fontId="24" fillId="33" borderId="44" xfId="0" applyFont="1" applyFill="1" applyBorder="1" applyAlignment="1" applyProtection="1">
      <alignment horizontal="left"/>
      <protection locked="0"/>
    </xf>
    <xf numFmtId="0" fontId="24" fillId="33" borderId="32" xfId="0" applyFont="1" applyFill="1" applyBorder="1" applyAlignment="1" applyProtection="1">
      <alignment horizontal="left"/>
      <protection locked="0"/>
    </xf>
    <xf numFmtId="0" fontId="24" fillId="33" borderId="3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right"/>
    </xf>
    <xf numFmtId="0" fontId="24" fillId="0" borderId="0" xfId="0" applyNumberFormat="1" applyFont="1" applyBorder="1" applyAlignment="1" applyProtection="1">
      <alignment/>
      <protection locked="0"/>
    </xf>
    <xf numFmtId="0" fontId="30" fillId="0" borderId="0" xfId="0" applyFont="1" applyAlignment="1">
      <alignment horizontal="center"/>
    </xf>
    <xf numFmtId="0" fontId="30" fillId="35" borderId="0" xfId="0" applyFont="1" applyFill="1" applyAlignment="1">
      <alignment horizontal="center"/>
    </xf>
    <xf numFmtId="14" fontId="23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 applyProtection="1">
      <alignment/>
      <protection locked="0"/>
    </xf>
    <xf numFmtId="0" fontId="30" fillId="36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center" wrapText="1"/>
    </xf>
    <xf numFmtId="0" fontId="30" fillId="37" borderId="0" xfId="0" applyFont="1" applyFill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"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uster.musteria@muster.musteria" TargetMode="External" /><Relationship Id="rId2" Type="http://schemas.openxmlformats.org/officeDocument/2006/relationships/hyperlink" Target="mailto:muster.musterio@muster.muster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showGridLines="0" showRowColHeaders="0" zoomScalePageLayoutView="0" workbookViewId="0" topLeftCell="A1">
      <selection activeCell="A3" sqref="A3"/>
    </sheetView>
  </sheetViews>
  <sheetFormatPr defaultColWidth="11.421875" defaultRowHeight="12.75"/>
  <cols>
    <col min="1" max="1" width="114.421875" style="5" customWidth="1"/>
  </cols>
  <sheetData>
    <row r="1" ht="18">
      <c r="A1" s="1" t="s">
        <v>0</v>
      </c>
    </row>
    <row r="2" ht="36.75">
      <c r="A2" s="2" t="s">
        <v>38</v>
      </c>
    </row>
    <row r="3" ht="18">
      <c r="A3" s="3"/>
    </row>
    <row r="4" ht="18">
      <c r="A4" s="1" t="s">
        <v>1</v>
      </c>
    </row>
    <row r="5" ht="18">
      <c r="A5" s="4" t="s">
        <v>2</v>
      </c>
    </row>
    <row r="6" ht="18">
      <c r="A6" s="4" t="s">
        <v>3</v>
      </c>
    </row>
    <row r="7" ht="18">
      <c r="A7" s="3"/>
    </row>
    <row r="8" ht="18">
      <c r="A8" s="1" t="s">
        <v>4</v>
      </c>
    </row>
    <row r="9" ht="36.75">
      <c r="A9" s="2" t="s">
        <v>9</v>
      </c>
    </row>
    <row r="10" ht="36.75">
      <c r="A10" s="2" t="s">
        <v>36</v>
      </c>
    </row>
    <row r="11" ht="18">
      <c r="A11" s="2" t="s">
        <v>37</v>
      </c>
    </row>
    <row r="13" ht="18">
      <c r="A13" s="1" t="s">
        <v>5</v>
      </c>
    </row>
    <row r="14" ht="36.75">
      <c r="A14" s="2" t="s">
        <v>6</v>
      </c>
    </row>
    <row r="15" ht="36.75">
      <c r="A15" s="2" t="s">
        <v>63</v>
      </c>
    </row>
    <row r="16" ht="55.5">
      <c r="A16" s="2" t="s">
        <v>53</v>
      </c>
    </row>
  </sheetData>
  <sheetProtection password="873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GridLines="0" showRowColHeaders="0" zoomScalePageLayoutView="0" workbookViewId="0" topLeftCell="A1">
      <selection activeCell="D2" sqref="D2"/>
    </sheetView>
  </sheetViews>
  <sheetFormatPr defaultColWidth="11.421875" defaultRowHeight="12.75"/>
  <cols>
    <col min="1" max="1" width="4.28125" style="5" customWidth="1"/>
    <col min="2" max="3" width="20.7109375" style="5" customWidth="1"/>
    <col min="4" max="4" width="8.421875" style="5" customWidth="1"/>
    <col min="5" max="9" width="12.7109375" style="5" customWidth="1"/>
    <col min="10" max="10" width="1.7109375" style="5" customWidth="1"/>
    <col min="11" max="11" width="8.8515625" style="5" customWidth="1"/>
    <col min="12" max="12" width="1.421875" style="5" customWidth="1"/>
    <col min="13" max="16384" width="11.421875" style="5" customWidth="1"/>
  </cols>
  <sheetData>
    <row r="1" spans="1:9" ht="30" customHeight="1">
      <c r="A1" s="88" t="s">
        <v>67</v>
      </c>
      <c r="B1" s="88"/>
      <c r="C1" s="88"/>
      <c r="D1" s="88"/>
      <c r="E1" s="88"/>
      <c r="F1" s="88"/>
      <c r="G1" s="88"/>
      <c r="H1" s="88"/>
      <c r="I1" s="88"/>
    </row>
    <row r="3" spans="1:9" ht="30.75">
      <c r="A3" s="89" t="s">
        <v>10</v>
      </c>
      <c r="B3" s="89"/>
      <c r="C3" s="89"/>
      <c r="D3" s="89"/>
      <c r="E3" s="89"/>
      <c r="F3" s="89"/>
      <c r="G3" s="89"/>
      <c r="H3" s="89"/>
      <c r="I3" s="89"/>
    </row>
    <row r="4" spans="1:9" ht="30.75">
      <c r="A4" s="6" t="s">
        <v>29</v>
      </c>
      <c r="B4" s="6"/>
      <c r="C4" s="6"/>
      <c r="D4" s="90">
        <v>44305</v>
      </c>
      <c r="E4" s="91"/>
      <c r="F4" s="91"/>
      <c r="G4" s="91"/>
      <c r="H4" s="6"/>
      <c r="I4" s="6"/>
    </row>
    <row r="6" spans="1:11" ht="15" hidden="1">
      <c r="A6" s="86"/>
      <c r="B6" s="86"/>
      <c r="C6" s="87"/>
      <c r="D6" s="87"/>
      <c r="E6" s="87"/>
      <c r="F6" s="86"/>
      <c r="G6" s="86"/>
      <c r="H6" s="87"/>
      <c r="I6" s="87"/>
      <c r="J6" s="87"/>
      <c r="K6" s="87"/>
    </row>
    <row r="7" spans="1:11" ht="15">
      <c r="A7" s="86" t="s">
        <v>66</v>
      </c>
      <c r="B7" s="86"/>
      <c r="C7" s="78"/>
      <c r="D7" s="78"/>
      <c r="E7" s="78"/>
      <c r="F7" s="86"/>
      <c r="G7" s="86"/>
      <c r="H7" s="87"/>
      <c r="I7" s="87"/>
      <c r="J7" s="87"/>
      <c r="K7" s="87"/>
    </row>
    <row r="8" spans="1:7" ht="15" hidden="1">
      <c r="A8" s="86"/>
      <c r="B8" s="86"/>
      <c r="C8" s="87"/>
      <c r="D8" s="87"/>
      <c r="E8" s="87"/>
      <c r="F8" s="7"/>
      <c r="G8" s="7"/>
    </row>
    <row r="9" spans="1:7" ht="6" customHeight="1">
      <c r="A9" s="8"/>
      <c r="B9" s="8"/>
      <c r="C9" s="7"/>
      <c r="D9" s="7"/>
      <c r="E9" s="7"/>
      <c r="F9" s="7"/>
      <c r="G9" s="7"/>
    </row>
    <row r="10" spans="1:9" ht="21" customHeight="1" thickBot="1">
      <c r="A10" s="82" t="s">
        <v>11</v>
      </c>
      <c r="B10" s="82"/>
      <c r="C10" s="82" t="s">
        <v>7</v>
      </c>
      <c r="D10" s="82"/>
      <c r="E10" s="9"/>
      <c r="F10" s="9"/>
      <c r="G10" s="9"/>
      <c r="H10" s="9"/>
      <c r="I10" s="9"/>
    </row>
    <row r="11" spans="1:11" ht="15.75" customHeight="1">
      <c r="A11" s="10" t="s">
        <v>12</v>
      </c>
      <c r="B11" s="11" t="s">
        <v>13</v>
      </c>
      <c r="C11" s="11" t="s">
        <v>14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  <c r="I11" s="13" t="s">
        <v>20</v>
      </c>
      <c r="K11" s="14" t="s">
        <v>21</v>
      </c>
    </row>
    <row r="12" spans="1:11" ht="15.75" customHeight="1">
      <c r="A12" s="15" t="s">
        <v>22</v>
      </c>
      <c r="B12" s="16" t="s">
        <v>23</v>
      </c>
      <c r="C12" s="17" t="s">
        <v>24</v>
      </c>
      <c r="D12" s="18" t="s">
        <v>25</v>
      </c>
      <c r="E12" s="19" t="s">
        <v>26</v>
      </c>
      <c r="F12" s="19" t="s">
        <v>26</v>
      </c>
      <c r="G12" s="19"/>
      <c r="H12" s="19" t="s">
        <v>26</v>
      </c>
      <c r="I12" s="20"/>
      <c r="K12" s="21">
        <f>IF(B12="","",COUNTA(E12:I12))</f>
        <v>3</v>
      </c>
    </row>
    <row r="13" spans="1:11" ht="15.75" customHeight="1">
      <c r="A13" s="22">
        <v>1</v>
      </c>
      <c r="B13" s="23"/>
      <c r="C13" s="23"/>
      <c r="D13" s="24"/>
      <c r="E13" s="25"/>
      <c r="F13" s="25"/>
      <c r="G13" s="25"/>
      <c r="H13" s="25"/>
      <c r="I13" s="26"/>
      <c r="K13" s="21">
        <f>IF(B13="",,COUNTA(E13:I13))</f>
        <v>0</v>
      </c>
    </row>
    <row r="14" spans="1:11" ht="15.75" customHeight="1">
      <c r="A14" s="22">
        <v>2</v>
      </c>
      <c r="B14" s="27"/>
      <c r="C14" s="23"/>
      <c r="D14" s="24"/>
      <c r="E14" s="25"/>
      <c r="F14" s="25"/>
      <c r="G14" s="25"/>
      <c r="H14" s="25"/>
      <c r="I14" s="26"/>
      <c r="K14" s="21">
        <f aca="true" t="shared" si="0" ref="K14:K24">IF(B14="",,COUNTA(E14:I14))</f>
        <v>0</v>
      </c>
    </row>
    <row r="15" spans="1:11" ht="15.75" customHeight="1">
      <c r="A15" s="22">
        <v>3</v>
      </c>
      <c r="B15" s="23"/>
      <c r="C15" s="23"/>
      <c r="D15" s="24"/>
      <c r="E15" s="25"/>
      <c r="F15" s="25"/>
      <c r="G15" s="25"/>
      <c r="H15" s="25"/>
      <c r="I15" s="26"/>
      <c r="K15" s="21">
        <f t="shared" si="0"/>
        <v>0</v>
      </c>
    </row>
    <row r="16" spans="1:11" ht="15.75" customHeight="1">
      <c r="A16" s="22">
        <v>4</v>
      </c>
      <c r="B16" s="23"/>
      <c r="C16" s="23"/>
      <c r="D16" s="24"/>
      <c r="E16" s="25"/>
      <c r="F16" s="25"/>
      <c r="G16" s="25"/>
      <c r="H16" s="25"/>
      <c r="I16" s="26"/>
      <c r="K16" s="21">
        <f t="shared" si="0"/>
        <v>0</v>
      </c>
    </row>
    <row r="17" spans="1:11" ht="15.75" customHeight="1">
      <c r="A17" s="22">
        <v>5</v>
      </c>
      <c r="B17" s="23"/>
      <c r="C17" s="23"/>
      <c r="D17" s="24"/>
      <c r="E17" s="25"/>
      <c r="F17" s="25"/>
      <c r="G17" s="25"/>
      <c r="H17" s="25"/>
      <c r="I17" s="26"/>
      <c r="K17" s="21">
        <f t="shared" si="0"/>
        <v>0</v>
      </c>
    </row>
    <row r="18" spans="1:11" ht="15.75" customHeight="1">
      <c r="A18" s="22">
        <v>6</v>
      </c>
      <c r="B18" s="23"/>
      <c r="C18" s="23"/>
      <c r="D18" s="24"/>
      <c r="E18" s="25"/>
      <c r="F18" s="25"/>
      <c r="G18" s="25"/>
      <c r="H18" s="25"/>
      <c r="I18" s="26"/>
      <c r="K18" s="21">
        <f t="shared" si="0"/>
        <v>0</v>
      </c>
    </row>
    <row r="19" spans="1:11" ht="15.75" customHeight="1">
      <c r="A19" s="22">
        <v>7</v>
      </c>
      <c r="B19" s="23"/>
      <c r="C19" s="23"/>
      <c r="D19" s="24"/>
      <c r="E19" s="25"/>
      <c r="F19" s="25"/>
      <c r="G19" s="25"/>
      <c r="H19" s="25"/>
      <c r="I19" s="26"/>
      <c r="K19" s="21">
        <f t="shared" si="0"/>
        <v>0</v>
      </c>
    </row>
    <row r="20" spans="1:11" ht="15.75" customHeight="1">
      <c r="A20" s="22">
        <v>8</v>
      </c>
      <c r="B20" s="23"/>
      <c r="C20" s="23"/>
      <c r="D20" s="24"/>
      <c r="E20" s="25"/>
      <c r="F20" s="25"/>
      <c r="G20" s="25"/>
      <c r="H20" s="25"/>
      <c r="I20" s="26"/>
      <c r="K20" s="21">
        <f t="shared" si="0"/>
        <v>0</v>
      </c>
    </row>
    <row r="21" spans="1:11" ht="15.75" customHeight="1">
      <c r="A21" s="22">
        <v>9</v>
      </c>
      <c r="B21" s="23"/>
      <c r="C21" s="23"/>
      <c r="D21" s="24"/>
      <c r="E21" s="25"/>
      <c r="F21" s="25"/>
      <c r="G21" s="25"/>
      <c r="H21" s="25"/>
      <c r="I21" s="26"/>
      <c r="K21" s="21">
        <f t="shared" si="0"/>
        <v>0</v>
      </c>
    </row>
    <row r="22" spans="1:11" ht="15.75" customHeight="1">
      <c r="A22" s="22">
        <v>10</v>
      </c>
      <c r="B22" s="23"/>
      <c r="C22" s="23"/>
      <c r="D22" s="24"/>
      <c r="E22" s="25"/>
      <c r="F22" s="25"/>
      <c r="G22" s="25"/>
      <c r="H22" s="25"/>
      <c r="I22" s="26"/>
      <c r="K22" s="21">
        <f t="shared" si="0"/>
        <v>0</v>
      </c>
    </row>
    <row r="23" spans="1:11" ht="15.75" customHeight="1">
      <c r="A23" s="22">
        <v>11</v>
      </c>
      <c r="B23" s="23"/>
      <c r="C23" s="23"/>
      <c r="D23" s="24"/>
      <c r="E23" s="25"/>
      <c r="F23" s="25"/>
      <c r="G23" s="25"/>
      <c r="H23" s="25"/>
      <c r="I23" s="26"/>
      <c r="K23" s="21">
        <f t="shared" si="0"/>
        <v>0</v>
      </c>
    </row>
    <row r="24" spans="1:11" ht="15.75" customHeight="1" thickBot="1">
      <c r="A24" s="28">
        <v>12</v>
      </c>
      <c r="B24" s="29"/>
      <c r="C24" s="29"/>
      <c r="D24" s="30"/>
      <c r="E24" s="31"/>
      <c r="F24" s="31"/>
      <c r="G24" s="31"/>
      <c r="H24" s="31"/>
      <c r="I24" s="32"/>
      <c r="K24" s="33">
        <f t="shared" si="0"/>
        <v>0</v>
      </c>
    </row>
    <row r="25" s="34" customFormat="1" ht="7.5" customHeight="1" thickBot="1"/>
    <row r="26" spans="1:9" ht="15.75" customHeight="1" thickBot="1">
      <c r="A26" s="35" t="s">
        <v>5</v>
      </c>
      <c r="D26" s="36" t="s">
        <v>21</v>
      </c>
      <c r="E26" s="37">
        <f>IF($B13="",,COUNTA(E13:E24))</f>
        <v>0</v>
      </c>
      <c r="F26" s="37">
        <f>IF($B13="",,COUNTA(F13:F24))</f>
        <v>0</v>
      </c>
      <c r="G26" s="37">
        <f>IF($B13="",,COUNTA(G13:G24))</f>
        <v>0</v>
      </c>
      <c r="H26" s="38">
        <f>IF($B13="",,COUNTA(H13:H24))</f>
        <v>0</v>
      </c>
      <c r="I26" s="39">
        <f>IF($B13="",,COUNTA(I13:I24))</f>
        <v>0</v>
      </c>
    </row>
    <row r="27" spans="1:11" ht="15.75" customHeight="1" thickBot="1">
      <c r="A27" s="40" t="s">
        <v>41</v>
      </c>
      <c r="B27" s="41"/>
      <c r="C27" s="41"/>
      <c r="D27" s="42" t="s">
        <v>39</v>
      </c>
      <c r="E27" s="43"/>
      <c r="F27" s="44"/>
      <c r="G27" s="45"/>
      <c r="H27" s="46" t="s">
        <v>64</v>
      </c>
      <c r="I27" s="83"/>
      <c r="J27" s="84"/>
      <c r="K27" s="85"/>
    </row>
    <row r="28" spans="1:11" ht="15.75" thickBot="1">
      <c r="A28" s="40" t="s">
        <v>42</v>
      </c>
      <c r="B28" s="41"/>
      <c r="C28" s="41"/>
      <c r="D28" s="42" t="s">
        <v>39</v>
      </c>
      <c r="E28" s="43"/>
      <c r="F28" s="44"/>
      <c r="G28" s="45"/>
      <c r="H28" s="46" t="s">
        <v>64</v>
      </c>
      <c r="I28" s="83"/>
      <c r="J28" s="84"/>
      <c r="K28" s="85"/>
    </row>
    <row r="29" ht="12.75" customHeight="1"/>
    <row r="30" spans="1:9" ht="21" customHeight="1" thickBot="1">
      <c r="A30" s="82" t="s">
        <v>11</v>
      </c>
      <c r="B30" s="82"/>
      <c r="C30" s="82" t="s">
        <v>8</v>
      </c>
      <c r="D30" s="82"/>
      <c r="E30" s="9"/>
      <c r="F30" s="9"/>
      <c r="G30" s="9"/>
      <c r="H30" s="9"/>
      <c r="I30" s="9"/>
    </row>
    <row r="31" spans="1:11" ht="15.75" customHeight="1">
      <c r="A31" s="10" t="s">
        <v>12</v>
      </c>
      <c r="B31" s="11" t="s">
        <v>13</v>
      </c>
      <c r="C31" s="11" t="s">
        <v>14</v>
      </c>
      <c r="D31" s="12" t="s">
        <v>15</v>
      </c>
      <c r="E31" s="12" t="s">
        <v>16</v>
      </c>
      <c r="F31" s="12" t="s">
        <v>17</v>
      </c>
      <c r="G31" s="12" t="s">
        <v>18</v>
      </c>
      <c r="H31" s="12" t="s">
        <v>19</v>
      </c>
      <c r="I31" s="13" t="s">
        <v>20</v>
      </c>
      <c r="K31" s="14" t="s">
        <v>21</v>
      </c>
    </row>
    <row r="32" spans="1:11" ht="15.75" customHeight="1">
      <c r="A32" s="22">
        <v>13</v>
      </c>
      <c r="B32" s="23"/>
      <c r="C32" s="23"/>
      <c r="D32" s="24"/>
      <c r="E32" s="25"/>
      <c r="F32" s="25"/>
      <c r="G32" s="25"/>
      <c r="H32" s="25"/>
      <c r="I32" s="26"/>
      <c r="K32" s="21">
        <f>IF(B32="",,COUNTA(E32:I32))</f>
        <v>0</v>
      </c>
    </row>
    <row r="33" spans="1:11" ht="15.75" customHeight="1">
      <c r="A33" s="22">
        <v>14</v>
      </c>
      <c r="B33" s="23"/>
      <c r="C33" s="23"/>
      <c r="D33" s="24"/>
      <c r="E33" s="25"/>
      <c r="F33" s="25"/>
      <c r="G33" s="25"/>
      <c r="H33" s="25"/>
      <c r="I33" s="26"/>
      <c r="K33" s="21">
        <f aca="true" t="shared" si="1" ref="K33:K43">IF(B33="",,COUNTA(E33:I33))</f>
        <v>0</v>
      </c>
    </row>
    <row r="34" spans="1:11" ht="15.75" customHeight="1">
      <c r="A34" s="22">
        <v>15</v>
      </c>
      <c r="B34" s="23"/>
      <c r="C34" s="23"/>
      <c r="D34" s="24"/>
      <c r="E34" s="25"/>
      <c r="F34" s="25"/>
      <c r="G34" s="25"/>
      <c r="H34" s="25"/>
      <c r="I34" s="26"/>
      <c r="K34" s="21">
        <f t="shared" si="1"/>
        <v>0</v>
      </c>
    </row>
    <row r="35" spans="1:11" ht="15.75" customHeight="1">
      <c r="A35" s="22">
        <v>16</v>
      </c>
      <c r="B35" s="23"/>
      <c r="C35" s="23"/>
      <c r="D35" s="24"/>
      <c r="E35" s="25"/>
      <c r="F35" s="25"/>
      <c r="G35" s="25"/>
      <c r="H35" s="25"/>
      <c r="I35" s="26"/>
      <c r="K35" s="21">
        <f t="shared" si="1"/>
        <v>0</v>
      </c>
    </row>
    <row r="36" spans="1:11" ht="15.75" customHeight="1">
      <c r="A36" s="22">
        <v>17</v>
      </c>
      <c r="B36" s="23"/>
      <c r="C36" s="23"/>
      <c r="D36" s="24"/>
      <c r="E36" s="25"/>
      <c r="F36" s="25"/>
      <c r="G36" s="25"/>
      <c r="H36" s="25"/>
      <c r="I36" s="26"/>
      <c r="K36" s="21">
        <f t="shared" si="1"/>
        <v>0</v>
      </c>
    </row>
    <row r="37" spans="1:11" ht="15.75" customHeight="1">
      <c r="A37" s="22">
        <v>18</v>
      </c>
      <c r="B37" s="23"/>
      <c r="C37" s="23"/>
      <c r="D37" s="24"/>
      <c r="E37" s="25"/>
      <c r="F37" s="25"/>
      <c r="G37" s="25"/>
      <c r="H37" s="25"/>
      <c r="I37" s="26"/>
      <c r="K37" s="21">
        <f t="shared" si="1"/>
        <v>0</v>
      </c>
    </row>
    <row r="38" spans="1:11" ht="15.75" customHeight="1">
      <c r="A38" s="22">
        <v>19</v>
      </c>
      <c r="B38" s="23"/>
      <c r="C38" s="23"/>
      <c r="D38" s="24"/>
      <c r="E38" s="25"/>
      <c r="F38" s="25"/>
      <c r="G38" s="25"/>
      <c r="H38" s="25"/>
      <c r="I38" s="26"/>
      <c r="K38" s="21">
        <f t="shared" si="1"/>
        <v>0</v>
      </c>
    </row>
    <row r="39" spans="1:11" ht="15.75" customHeight="1">
      <c r="A39" s="22">
        <v>20</v>
      </c>
      <c r="B39" s="23"/>
      <c r="C39" s="23"/>
      <c r="D39" s="24"/>
      <c r="E39" s="25"/>
      <c r="F39" s="25"/>
      <c r="G39" s="25"/>
      <c r="H39" s="25"/>
      <c r="I39" s="26"/>
      <c r="K39" s="21">
        <f t="shared" si="1"/>
        <v>0</v>
      </c>
    </row>
    <row r="40" spans="1:11" ht="15.75" customHeight="1">
      <c r="A40" s="22">
        <v>21</v>
      </c>
      <c r="B40" s="23"/>
      <c r="C40" s="23"/>
      <c r="D40" s="24"/>
      <c r="E40" s="25"/>
      <c r="F40" s="25"/>
      <c r="G40" s="25"/>
      <c r="H40" s="25"/>
      <c r="I40" s="26"/>
      <c r="K40" s="21">
        <f t="shared" si="1"/>
        <v>0</v>
      </c>
    </row>
    <row r="41" spans="1:11" ht="15.75" customHeight="1">
      <c r="A41" s="22">
        <v>22</v>
      </c>
      <c r="B41" s="23"/>
      <c r="C41" s="23"/>
      <c r="D41" s="24"/>
      <c r="E41" s="25"/>
      <c r="F41" s="25"/>
      <c r="G41" s="25"/>
      <c r="H41" s="25"/>
      <c r="I41" s="26"/>
      <c r="K41" s="21">
        <f t="shared" si="1"/>
        <v>0</v>
      </c>
    </row>
    <row r="42" spans="1:11" ht="15.75" customHeight="1">
      <c r="A42" s="22">
        <v>23</v>
      </c>
      <c r="B42" s="23"/>
      <c r="C42" s="23"/>
      <c r="D42" s="24"/>
      <c r="E42" s="25"/>
      <c r="F42" s="25"/>
      <c r="G42" s="25"/>
      <c r="H42" s="25"/>
      <c r="I42" s="26"/>
      <c r="K42" s="21">
        <f t="shared" si="1"/>
        <v>0</v>
      </c>
    </row>
    <row r="43" spans="1:11" ht="16.5" customHeight="1" thickBot="1">
      <c r="A43" s="22">
        <v>24</v>
      </c>
      <c r="B43" s="29"/>
      <c r="C43" s="29"/>
      <c r="D43" s="30"/>
      <c r="E43" s="31"/>
      <c r="F43" s="31"/>
      <c r="G43" s="31"/>
      <c r="H43" s="31"/>
      <c r="I43" s="32"/>
      <c r="K43" s="33">
        <f t="shared" si="1"/>
        <v>0</v>
      </c>
    </row>
    <row r="44" s="34" customFormat="1" ht="7.5" customHeight="1" thickBot="1"/>
    <row r="45" spans="1:9" ht="16.5" customHeight="1" thickBot="1">
      <c r="A45" s="35" t="s">
        <v>5</v>
      </c>
      <c r="D45" s="36" t="s">
        <v>21</v>
      </c>
      <c r="E45" s="37">
        <f>IF($B32="",,COUNTA(E32:E43))</f>
        <v>0</v>
      </c>
      <c r="F45" s="37">
        <f>IF($B32="",,COUNTA(F32:F43))</f>
        <v>0</v>
      </c>
      <c r="G45" s="37">
        <f>IF($B32="",,COUNTA(G32:G43))</f>
        <v>0</v>
      </c>
      <c r="H45" s="38">
        <f>IF($B32="",,COUNTA(H32:H43))</f>
        <v>0</v>
      </c>
      <c r="I45" s="47">
        <f>IF($B32="",,COUNTA(I32:I43))</f>
        <v>0</v>
      </c>
    </row>
    <row r="46" spans="1:11" ht="15.75" customHeight="1" thickBot="1">
      <c r="A46" s="40" t="s">
        <v>43</v>
      </c>
      <c r="B46" s="41"/>
      <c r="C46" s="41"/>
      <c r="D46" s="42" t="s">
        <v>39</v>
      </c>
      <c r="E46" s="43"/>
      <c r="F46" s="44"/>
      <c r="G46" s="45"/>
      <c r="H46" s="46"/>
      <c r="I46" s="83"/>
      <c r="J46" s="84"/>
      <c r="K46" s="85"/>
    </row>
    <row r="47" spans="1:11" ht="15.75" customHeight="1" thickBot="1">
      <c r="A47" s="40" t="s">
        <v>44</v>
      </c>
      <c r="B47" s="41"/>
      <c r="C47" s="41"/>
      <c r="D47" s="42" t="s">
        <v>39</v>
      </c>
      <c r="E47" s="43"/>
      <c r="F47" s="44"/>
      <c r="G47" s="45"/>
      <c r="H47" s="46"/>
      <c r="I47" s="83"/>
      <c r="J47" s="84"/>
      <c r="K47" s="85"/>
    </row>
    <row r="48" ht="12.75" customHeight="1"/>
    <row r="49" spans="1:9" ht="21" thickBot="1">
      <c r="A49" s="82" t="s">
        <v>11</v>
      </c>
      <c r="B49" s="82"/>
      <c r="C49" s="82" t="s">
        <v>27</v>
      </c>
      <c r="D49" s="82"/>
      <c r="E49" s="9"/>
      <c r="F49" s="9"/>
      <c r="G49" s="9"/>
      <c r="H49" s="9"/>
      <c r="I49" s="9"/>
    </row>
    <row r="50" spans="1:11" ht="15">
      <c r="A50" s="10" t="s">
        <v>12</v>
      </c>
      <c r="B50" s="11" t="s">
        <v>13</v>
      </c>
      <c r="C50" s="11" t="s">
        <v>14</v>
      </c>
      <c r="D50" s="12" t="s">
        <v>15</v>
      </c>
      <c r="E50" s="12" t="s">
        <v>16</v>
      </c>
      <c r="F50" s="12" t="s">
        <v>17</v>
      </c>
      <c r="G50" s="12" t="s">
        <v>18</v>
      </c>
      <c r="H50" s="12" t="s">
        <v>19</v>
      </c>
      <c r="I50" s="13" t="s">
        <v>20</v>
      </c>
      <c r="K50" s="14" t="s">
        <v>21</v>
      </c>
    </row>
    <row r="51" spans="1:11" ht="15">
      <c r="A51" s="22">
        <v>25</v>
      </c>
      <c r="B51" s="23"/>
      <c r="C51" s="23"/>
      <c r="D51" s="24"/>
      <c r="E51" s="25"/>
      <c r="F51" s="25"/>
      <c r="G51" s="25"/>
      <c r="H51" s="25"/>
      <c r="I51" s="26"/>
      <c r="K51" s="21">
        <f>IF(B51="",,COUNTA(E51:I51))</f>
        <v>0</v>
      </c>
    </row>
    <row r="52" spans="1:11" ht="15">
      <c r="A52" s="22">
        <v>26</v>
      </c>
      <c r="B52" s="23"/>
      <c r="C52" s="23"/>
      <c r="D52" s="24"/>
      <c r="E52" s="25"/>
      <c r="F52" s="25"/>
      <c r="G52" s="25"/>
      <c r="H52" s="25"/>
      <c r="I52" s="26"/>
      <c r="K52" s="21">
        <f aca="true" t="shared" si="2" ref="K52:K62">IF(B52="",,COUNTA(E52:I52))</f>
        <v>0</v>
      </c>
    </row>
    <row r="53" spans="1:11" ht="15">
      <c r="A53" s="22">
        <v>27</v>
      </c>
      <c r="B53" s="23"/>
      <c r="C53" s="23"/>
      <c r="D53" s="24"/>
      <c r="E53" s="25"/>
      <c r="F53" s="25"/>
      <c r="G53" s="25"/>
      <c r="H53" s="25"/>
      <c r="I53" s="26"/>
      <c r="K53" s="21">
        <f t="shared" si="2"/>
        <v>0</v>
      </c>
    </row>
    <row r="54" spans="1:11" ht="15">
      <c r="A54" s="22">
        <v>28</v>
      </c>
      <c r="B54" s="23"/>
      <c r="C54" s="23"/>
      <c r="D54" s="24"/>
      <c r="E54" s="25"/>
      <c r="F54" s="25"/>
      <c r="G54" s="25"/>
      <c r="H54" s="25"/>
      <c r="I54" s="26"/>
      <c r="K54" s="21">
        <f t="shared" si="2"/>
        <v>0</v>
      </c>
    </row>
    <row r="55" spans="1:11" ht="15">
      <c r="A55" s="22">
        <v>29</v>
      </c>
      <c r="B55" s="23"/>
      <c r="C55" s="23"/>
      <c r="D55" s="24"/>
      <c r="E55" s="25"/>
      <c r="F55" s="25"/>
      <c r="G55" s="25"/>
      <c r="H55" s="25"/>
      <c r="I55" s="26"/>
      <c r="K55" s="21">
        <f t="shared" si="2"/>
        <v>0</v>
      </c>
    </row>
    <row r="56" spans="1:11" ht="15">
      <c r="A56" s="22">
        <v>30</v>
      </c>
      <c r="B56" s="23"/>
      <c r="C56" s="23"/>
      <c r="D56" s="24"/>
      <c r="E56" s="25"/>
      <c r="F56" s="25"/>
      <c r="G56" s="25"/>
      <c r="H56" s="25"/>
      <c r="I56" s="26"/>
      <c r="K56" s="21">
        <f t="shared" si="2"/>
        <v>0</v>
      </c>
    </row>
    <row r="57" spans="1:11" ht="15">
      <c r="A57" s="22">
        <v>31</v>
      </c>
      <c r="B57" s="23"/>
      <c r="C57" s="23"/>
      <c r="D57" s="24"/>
      <c r="E57" s="25"/>
      <c r="F57" s="25"/>
      <c r="G57" s="25"/>
      <c r="H57" s="25"/>
      <c r="I57" s="26"/>
      <c r="K57" s="21">
        <f t="shared" si="2"/>
        <v>0</v>
      </c>
    </row>
    <row r="58" spans="1:11" ht="15">
      <c r="A58" s="22">
        <v>32</v>
      </c>
      <c r="B58" s="23"/>
      <c r="C58" s="23"/>
      <c r="D58" s="24"/>
      <c r="E58" s="25"/>
      <c r="F58" s="25"/>
      <c r="G58" s="25"/>
      <c r="H58" s="25"/>
      <c r="I58" s="26"/>
      <c r="K58" s="21">
        <f t="shared" si="2"/>
        <v>0</v>
      </c>
    </row>
    <row r="59" spans="1:11" ht="15">
      <c r="A59" s="22">
        <v>33</v>
      </c>
      <c r="B59" s="23"/>
      <c r="C59" s="23"/>
      <c r="D59" s="24"/>
      <c r="E59" s="25"/>
      <c r="F59" s="25"/>
      <c r="G59" s="25"/>
      <c r="H59" s="25"/>
      <c r="I59" s="26"/>
      <c r="K59" s="21">
        <f t="shared" si="2"/>
        <v>0</v>
      </c>
    </row>
    <row r="60" spans="1:11" ht="15">
      <c r="A60" s="22">
        <v>34</v>
      </c>
      <c r="B60" s="23"/>
      <c r="C60" s="23"/>
      <c r="D60" s="24"/>
      <c r="E60" s="25"/>
      <c r="F60" s="25"/>
      <c r="G60" s="25"/>
      <c r="H60" s="25"/>
      <c r="I60" s="26"/>
      <c r="K60" s="21">
        <f t="shared" si="2"/>
        <v>0</v>
      </c>
    </row>
    <row r="61" spans="1:11" ht="15">
      <c r="A61" s="22">
        <v>35</v>
      </c>
      <c r="B61" s="23"/>
      <c r="C61" s="23"/>
      <c r="D61" s="24"/>
      <c r="E61" s="25"/>
      <c r="F61" s="25"/>
      <c r="G61" s="25"/>
      <c r="H61" s="25"/>
      <c r="I61" s="26"/>
      <c r="K61" s="21">
        <f t="shared" si="2"/>
        <v>0</v>
      </c>
    </row>
    <row r="62" spans="1:11" ht="15.75" thickBot="1">
      <c r="A62" s="22">
        <v>36</v>
      </c>
      <c r="B62" s="29"/>
      <c r="C62" s="29"/>
      <c r="D62" s="30"/>
      <c r="E62" s="31"/>
      <c r="F62" s="31"/>
      <c r="G62" s="31"/>
      <c r="H62" s="31"/>
      <c r="I62" s="32"/>
      <c r="K62" s="33">
        <f t="shared" si="2"/>
        <v>0</v>
      </c>
    </row>
    <row r="63" s="34" customFormat="1" ht="7.5" customHeight="1" thickBot="1"/>
    <row r="64" spans="1:9" ht="15.75" thickBot="1">
      <c r="A64" s="35" t="s">
        <v>5</v>
      </c>
      <c r="D64" s="36" t="s">
        <v>21</v>
      </c>
      <c r="E64" s="37">
        <f>IF($B51="",,COUNTA(E51:E62))</f>
        <v>0</v>
      </c>
      <c r="F64" s="37">
        <f>IF($B51="",,COUNTA(F51:F62))</f>
        <v>0</v>
      </c>
      <c r="G64" s="37">
        <f>IF($B51="",,COUNTA(G51:G62))</f>
        <v>0</v>
      </c>
      <c r="H64" s="38">
        <f>IF($B51="",,COUNTA(H51:H62))</f>
        <v>0</v>
      </c>
      <c r="I64" s="47">
        <f>IF($B51="",,COUNTA(I51:I62))</f>
        <v>0</v>
      </c>
    </row>
    <row r="65" spans="1:11" ht="15.75" thickBot="1">
      <c r="A65" s="40" t="s">
        <v>45</v>
      </c>
      <c r="B65" s="41"/>
      <c r="C65" s="41"/>
      <c r="D65" s="42" t="s">
        <v>39</v>
      </c>
      <c r="E65" s="43"/>
      <c r="F65" s="44"/>
      <c r="G65" s="45"/>
      <c r="H65" s="46" t="s">
        <v>64</v>
      </c>
      <c r="I65" s="83"/>
      <c r="J65" s="84"/>
      <c r="K65" s="85"/>
    </row>
    <row r="66" spans="1:11" ht="15.75" thickBot="1">
      <c r="A66" s="40" t="s">
        <v>46</v>
      </c>
      <c r="B66" s="41"/>
      <c r="C66" s="41"/>
      <c r="D66" s="42" t="s">
        <v>39</v>
      </c>
      <c r="E66" s="43"/>
      <c r="F66" s="44"/>
      <c r="G66" s="45"/>
      <c r="H66" s="46" t="s">
        <v>64</v>
      </c>
      <c r="I66" s="83"/>
      <c r="J66" s="84"/>
      <c r="K66" s="85"/>
    </row>
    <row r="67" ht="12.75">
      <c r="A67" s="5" t="s">
        <v>28</v>
      </c>
    </row>
  </sheetData>
  <sheetProtection/>
  <mergeCells count="24">
    <mergeCell ref="H7:K7"/>
    <mergeCell ref="A1:I1"/>
    <mergeCell ref="A3:I3"/>
    <mergeCell ref="A6:B6"/>
    <mergeCell ref="C6:E6"/>
    <mergeCell ref="F6:G6"/>
    <mergeCell ref="H6:K6"/>
    <mergeCell ref="D4:G4"/>
    <mergeCell ref="A7:B7"/>
    <mergeCell ref="F7:G7"/>
    <mergeCell ref="A8:B8"/>
    <mergeCell ref="C8:E8"/>
    <mergeCell ref="A10:B10"/>
    <mergeCell ref="C10:D10"/>
    <mergeCell ref="A30:B30"/>
    <mergeCell ref="C30:D30"/>
    <mergeCell ref="A49:B49"/>
    <mergeCell ref="C49:D49"/>
    <mergeCell ref="I65:K65"/>
    <mergeCell ref="I66:K66"/>
    <mergeCell ref="I27:K27"/>
    <mergeCell ref="I28:K28"/>
    <mergeCell ref="I46:K46"/>
    <mergeCell ref="I47:K47"/>
  </mergeCells>
  <conditionalFormatting sqref="K12">
    <cfRule type="cellIs" priority="1" dxfId="1" operator="greaterThan" stopIfTrue="1">
      <formula>4</formula>
    </cfRule>
  </conditionalFormatting>
  <conditionalFormatting sqref="K13:K24 K32:K43 K51:K62 E64:I64 E26:I26 E45:I45">
    <cfRule type="cellIs" priority="2" dxfId="1" operator="greaterThan" stopIfTrue="1">
      <formula>4</formula>
    </cfRule>
    <cfRule type="cellIs" priority="3" dxfId="0" operator="lessThan" stopIfTrue="1">
      <formula>1</formula>
    </cfRule>
  </conditionalFormatting>
  <printOptions/>
  <pageMargins left="0.7874015748031497" right="0.7874015748031497" top="0.984251968503937" bottom="0.67" header="0.5118110236220472" footer="0.5118110236220472"/>
  <pageSetup horizontalDpi="600" verticalDpi="600" orientation="landscape" paperSize="9"/>
  <rowBreaks count="2" manualBreakCount="2">
    <brk id="29" max="10" man="1"/>
    <brk id="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showGridLines="0" showRowColHeaders="0" zoomScalePageLayoutView="0" workbookViewId="0" topLeftCell="A1">
      <selection activeCell="C62" sqref="C62"/>
    </sheetView>
  </sheetViews>
  <sheetFormatPr defaultColWidth="11.421875" defaultRowHeight="12.75"/>
  <cols>
    <col min="1" max="1" width="4.28125" style="5" customWidth="1"/>
    <col min="2" max="3" width="16.7109375" style="5" customWidth="1"/>
    <col min="4" max="4" width="7.28125" style="5" bestFit="1" customWidth="1"/>
    <col min="5" max="11" width="11.421875" style="5" customWidth="1"/>
    <col min="12" max="12" width="1.7109375" style="5" customWidth="1"/>
    <col min="13" max="13" width="8.8515625" style="5" customWidth="1"/>
    <col min="14" max="16384" width="11.421875" style="5" customWidth="1"/>
  </cols>
  <sheetData>
    <row r="1" spans="1:11" ht="30.75">
      <c r="A1" s="88" t="str">
        <f>Damen!A1</f>
        <v>47. GESA-Cup vom 13. Mai 2021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30.75">
      <c r="A3" s="93" t="s">
        <v>30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30.75">
      <c r="A4" s="6" t="s">
        <v>29</v>
      </c>
      <c r="B4" s="6"/>
      <c r="C4" s="6"/>
      <c r="D4" s="6"/>
      <c r="E4" s="90">
        <f>Damen!D4</f>
        <v>44305</v>
      </c>
      <c r="F4" s="94"/>
      <c r="G4" s="94"/>
      <c r="H4" s="6"/>
      <c r="I4" s="6"/>
      <c r="J4" s="6"/>
      <c r="K4" s="6"/>
    </row>
    <row r="6" spans="1:11" ht="15">
      <c r="A6" s="86" t="s">
        <v>66</v>
      </c>
      <c r="B6" s="86"/>
      <c r="C6" s="78"/>
      <c r="D6" s="78"/>
      <c r="E6" s="78"/>
      <c r="F6" s="86"/>
      <c r="G6" s="86"/>
      <c r="H6" s="87"/>
      <c r="I6" s="92"/>
      <c r="J6" s="92"/>
      <c r="K6" s="92"/>
    </row>
    <row r="7" spans="1:11" ht="15" hidden="1">
      <c r="A7" s="86"/>
      <c r="B7" s="86"/>
      <c r="C7" s="87"/>
      <c r="D7" s="87"/>
      <c r="E7" s="87"/>
      <c r="F7" s="86"/>
      <c r="G7" s="86"/>
      <c r="H7" s="87"/>
      <c r="I7" s="92"/>
      <c r="J7" s="92"/>
      <c r="K7" s="92"/>
    </row>
    <row r="8" spans="1:7" ht="15" hidden="1">
      <c r="A8" s="86"/>
      <c r="B8" s="86"/>
      <c r="C8" s="87"/>
      <c r="D8" s="87"/>
      <c r="E8" s="87"/>
      <c r="F8" s="7"/>
      <c r="G8" s="7"/>
    </row>
    <row r="10" spans="1:11" ht="21" thickBot="1">
      <c r="A10" s="82" t="s">
        <v>31</v>
      </c>
      <c r="B10" s="82"/>
      <c r="C10" s="82" t="s">
        <v>7</v>
      </c>
      <c r="D10" s="82"/>
      <c r="E10" s="9"/>
      <c r="F10" s="9"/>
      <c r="G10" s="9"/>
      <c r="H10" s="9"/>
      <c r="I10" s="9"/>
      <c r="J10" s="9"/>
      <c r="K10" s="9"/>
    </row>
    <row r="11" spans="1:13" ht="15">
      <c r="A11" s="10" t="s">
        <v>12</v>
      </c>
      <c r="B11" s="11" t="s">
        <v>13</v>
      </c>
      <c r="C11" s="11" t="s">
        <v>14</v>
      </c>
      <c r="D11" s="12" t="s">
        <v>15</v>
      </c>
      <c r="E11" s="12" t="s">
        <v>16</v>
      </c>
      <c r="F11" s="12" t="s">
        <v>32</v>
      </c>
      <c r="G11" s="12" t="s">
        <v>33</v>
      </c>
      <c r="H11" s="12" t="s">
        <v>18</v>
      </c>
      <c r="I11" s="12" t="s">
        <v>17</v>
      </c>
      <c r="J11" s="12" t="s">
        <v>19</v>
      </c>
      <c r="K11" s="13" t="s">
        <v>34</v>
      </c>
      <c r="M11" s="14" t="s">
        <v>21</v>
      </c>
    </row>
    <row r="12" spans="1:13" ht="15">
      <c r="A12" s="22" t="s">
        <v>22</v>
      </c>
      <c r="B12" s="48" t="s">
        <v>23</v>
      </c>
      <c r="C12" s="48" t="s">
        <v>35</v>
      </c>
      <c r="D12" s="49" t="s">
        <v>25</v>
      </c>
      <c r="E12" s="50" t="s">
        <v>26</v>
      </c>
      <c r="F12" s="50"/>
      <c r="G12" s="50"/>
      <c r="H12" s="50" t="s">
        <v>26</v>
      </c>
      <c r="I12" s="50"/>
      <c r="J12" s="50" t="s">
        <v>26</v>
      </c>
      <c r="K12" s="51"/>
      <c r="M12" s="52">
        <f>IF(B12="","",COUNTA(E12:K12))</f>
        <v>3</v>
      </c>
    </row>
    <row r="13" spans="1:14" ht="15">
      <c r="A13" s="22">
        <v>41</v>
      </c>
      <c r="B13" s="23"/>
      <c r="C13" s="23"/>
      <c r="D13" s="53"/>
      <c r="E13" s="25"/>
      <c r="F13" s="25"/>
      <c r="G13" s="25"/>
      <c r="H13" s="25"/>
      <c r="I13" s="25"/>
      <c r="J13" s="25"/>
      <c r="K13" s="25"/>
      <c r="M13" s="21">
        <f>IF(B13="",,COUNTA(E13:K13))</f>
        <v>0</v>
      </c>
      <c r="N13" s="54"/>
    </row>
    <row r="14" spans="1:13" ht="15">
      <c r="A14" s="22">
        <v>42</v>
      </c>
      <c r="B14" s="23"/>
      <c r="C14" s="23"/>
      <c r="D14" s="53"/>
      <c r="E14" s="25"/>
      <c r="F14" s="25"/>
      <c r="G14" s="25"/>
      <c r="H14" s="25"/>
      <c r="I14" s="25"/>
      <c r="J14" s="25"/>
      <c r="K14" s="25"/>
      <c r="M14" s="21">
        <f aca="true" t="shared" si="0" ref="M14:M30">IF(B14="",,COUNTA(E14:K14))</f>
        <v>0</v>
      </c>
    </row>
    <row r="15" spans="1:13" ht="15">
      <c r="A15" s="22">
        <v>43</v>
      </c>
      <c r="B15" s="23"/>
      <c r="C15" s="23"/>
      <c r="D15" s="53"/>
      <c r="E15" s="25"/>
      <c r="F15" s="25"/>
      <c r="G15" s="25"/>
      <c r="H15" s="25"/>
      <c r="I15" s="25"/>
      <c r="J15" s="25"/>
      <c r="K15" s="25"/>
      <c r="M15" s="21">
        <f t="shared" si="0"/>
        <v>0</v>
      </c>
    </row>
    <row r="16" spans="1:13" ht="15">
      <c r="A16" s="22">
        <v>44</v>
      </c>
      <c r="B16" s="23"/>
      <c r="C16" s="23"/>
      <c r="D16" s="53"/>
      <c r="E16" s="25"/>
      <c r="F16" s="25"/>
      <c r="G16" s="25"/>
      <c r="H16" s="25"/>
      <c r="I16" s="25"/>
      <c r="J16" s="25"/>
      <c r="K16" s="25"/>
      <c r="M16" s="21">
        <f t="shared" si="0"/>
        <v>0</v>
      </c>
    </row>
    <row r="17" spans="1:13" ht="15">
      <c r="A17" s="22">
        <v>45</v>
      </c>
      <c r="B17" s="23"/>
      <c r="C17" s="23"/>
      <c r="D17" s="53"/>
      <c r="E17" s="25"/>
      <c r="F17" s="25"/>
      <c r="G17" s="25"/>
      <c r="H17" s="25"/>
      <c r="I17" s="25"/>
      <c r="J17" s="25"/>
      <c r="K17" s="25"/>
      <c r="M17" s="21">
        <f t="shared" si="0"/>
        <v>0</v>
      </c>
    </row>
    <row r="18" spans="1:13" ht="15">
      <c r="A18" s="22">
        <v>46</v>
      </c>
      <c r="B18" s="23"/>
      <c r="C18" s="23"/>
      <c r="D18" s="53"/>
      <c r="E18" s="25"/>
      <c r="F18" s="25"/>
      <c r="G18" s="25"/>
      <c r="H18" s="25"/>
      <c r="I18" s="25"/>
      <c r="J18" s="25"/>
      <c r="K18" s="26"/>
      <c r="M18" s="21">
        <f t="shared" si="0"/>
        <v>0</v>
      </c>
    </row>
    <row r="19" spans="1:13" ht="15">
      <c r="A19" s="22">
        <v>47</v>
      </c>
      <c r="B19" s="23"/>
      <c r="C19" s="23"/>
      <c r="D19" s="53"/>
      <c r="E19" s="25"/>
      <c r="F19" s="25"/>
      <c r="G19" s="25"/>
      <c r="H19" s="25"/>
      <c r="I19" s="25"/>
      <c r="J19" s="25"/>
      <c r="K19" s="26"/>
      <c r="M19" s="21">
        <f t="shared" si="0"/>
        <v>0</v>
      </c>
    </row>
    <row r="20" spans="1:13" ht="15">
      <c r="A20" s="22">
        <v>48</v>
      </c>
      <c r="B20" s="23"/>
      <c r="C20" s="23"/>
      <c r="D20" s="53"/>
      <c r="E20" s="25"/>
      <c r="F20" s="25"/>
      <c r="G20" s="25"/>
      <c r="H20" s="25"/>
      <c r="I20" s="25"/>
      <c r="J20" s="25"/>
      <c r="K20" s="26"/>
      <c r="M20" s="21">
        <f t="shared" si="0"/>
        <v>0</v>
      </c>
    </row>
    <row r="21" spans="1:13" ht="15">
      <c r="A21" s="22">
        <v>49</v>
      </c>
      <c r="B21" s="23"/>
      <c r="C21" s="23"/>
      <c r="D21" s="53"/>
      <c r="E21" s="25"/>
      <c r="F21" s="25"/>
      <c r="G21" s="25"/>
      <c r="H21" s="25"/>
      <c r="I21" s="25"/>
      <c r="J21" s="25"/>
      <c r="K21" s="26"/>
      <c r="M21" s="21">
        <f t="shared" si="0"/>
        <v>0</v>
      </c>
    </row>
    <row r="22" spans="1:13" ht="15">
      <c r="A22" s="22">
        <v>50</v>
      </c>
      <c r="B22" s="23"/>
      <c r="C22" s="23"/>
      <c r="D22" s="53"/>
      <c r="E22" s="25"/>
      <c r="F22" s="25"/>
      <c r="G22" s="25"/>
      <c r="H22" s="25"/>
      <c r="I22" s="25"/>
      <c r="J22" s="25"/>
      <c r="K22" s="26"/>
      <c r="M22" s="21">
        <f t="shared" si="0"/>
        <v>0</v>
      </c>
    </row>
    <row r="23" spans="1:13" ht="15">
      <c r="A23" s="22">
        <v>51</v>
      </c>
      <c r="B23" s="23"/>
      <c r="C23" s="23"/>
      <c r="D23" s="53"/>
      <c r="E23" s="25"/>
      <c r="F23" s="25"/>
      <c r="G23" s="25"/>
      <c r="H23" s="25"/>
      <c r="I23" s="25"/>
      <c r="J23" s="25"/>
      <c r="K23" s="26"/>
      <c r="M23" s="21">
        <f t="shared" si="0"/>
        <v>0</v>
      </c>
    </row>
    <row r="24" spans="1:13" ht="15">
      <c r="A24" s="22">
        <v>52</v>
      </c>
      <c r="B24" s="23"/>
      <c r="C24" s="23"/>
      <c r="D24" s="53"/>
      <c r="E24" s="25"/>
      <c r="F24" s="25"/>
      <c r="G24" s="25"/>
      <c r="H24" s="25"/>
      <c r="I24" s="25"/>
      <c r="J24" s="25"/>
      <c r="K24" s="26"/>
      <c r="M24" s="21">
        <f t="shared" si="0"/>
        <v>0</v>
      </c>
    </row>
    <row r="25" spans="1:13" ht="15">
      <c r="A25" s="22">
        <v>53</v>
      </c>
      <c r="B25" s="23"/>
      <c r="C25" s="23"/>
      <c r="D25" s="53"/>
      <c r="E25" s="25"/>
      <c r="F25" s="25"/>
      <c r="G25" s="25"/>
      <c r="H25" s="25"/>
      <c r="I25" s="25"/>
      <c r="J25" s="25"/>
      <c r="K25" s="26"/>
      <c r="M25" s="21">
        <f t="shared" si="0"/>
        <v>0</v>
      </c>
    </row>
    <row r="26" spans="1:13" ht="15">
      <c r="A26" s="22">
        <v>54</v>
      </c>
      <c r="B26" s="23"/>
      <c r="C26" s="23"/>
      <c r="D26" s="53"/>
      <c r="E26" s="25"/>
      <c r="F26" s="25"/>
      <c r="G26" s="25"/>
      <c r="H26" s="25"/>
      <c r="I26" s="25"/>
      <c r="J26" s="25"/>
      <c r="K26" s="26"/>
      <c r="M26" s="21">
        <f t="shared" si="0"/>
        <v>0</v>
      </c>
    </row>
    <row r="27" spans="1:13" ht="15">
      <c r="A27" s="22">
        <v>55</v>
      </c>
      <c r="B27" s="23"/>
      <c r="C27" s="23"/>
      <c r="D27" s="53"/>
      <c r="E27" s="25"/>
      <c r="F27" s="25"/>
      <c r="G27" s="25"/>
      <c r="H27" s="25"/>
      <c r="I27" s="25"/>
      <c r="J27" s="25"/>
      <c r="K27" s="26"/>
      <c r="M27" s="21">
        <f t="shared" si="0"/>
        <v>0</v>
      </c>
    </row>
    <row r="28" spans="1:13" ht="15">
      <c r="A28" s="22">
        <v>56</v>
      </c>
      <c r="B28" s="23"/>
      <c r="C28" s="23"/>
      <c r="D28" s="53"/>
      <c r="E28" s="25"/>
      <c r="F28" s="25"/>
      <c r="G28" s="25"/>
      <c r="H28" s="25"/>
      <c r="I28" s="25"/>
      <c r="J28" s="25"/>
      <c r="K28" s="26"/>
      <c r="M28" s="21">
        <f t="shared" si="0"/>
        <v>0</v>
      </c>
    </row>
    <row r="29" spans="1:13" ht="15">
      <c r="A29" s="22">
        <v>57</v>
      </c>
      <c r="B29" s="23"/>
      <c r="C29" s="23"/>
      <c r="D29" s="53"/>
      <c r="E29" s="25"/>
      <c r="F29" s="25"/>
      <c r="G29" s="25"/>
      <c r="H29" s="25"/>
      <c r="I29" s="25"/>
      <c r="J29" s="25"/>
      <c r="K29" s="26"/>
      <c r="M29" s="21">
        <f t="shared" si="0"/>
        <v>0</v>
      </c>
    </row>
    <row r="30" spans="1:13" ht="15.75" thickBot="1">
      <c r="A30" s="22">
        <v>58</v>
      </c>
      <c r="B30" s="29"/>
      <c r="C30" s="29"/>
      <c r="D30" s="55"/>
      <c r="E30" s="31"/>
      <c r="F30" s="31"/>
      <c r="G30" s="31"/>
      <c r="H30" s="31"/>
      <c r="I30" s="31"/>
      <c r="J30" s="31"/>
      <c r="K30" s="32"/>
      <c r="M30" s="33">
        <f t="shared" si="0"/>
        <v>0</v>
      </c>
    </row>
    <row r="31" spans="1:14" ht="13.5" thickBo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1" ht="15.75" thickBot="1">
      <c r="A32" s="35" t="s">
        <v>5</v>
      </c>
      <c r="D32" s="36" t="s">
        <v>21</v>
      </c>
      <c r="E32" s="37">
        <f>IF($B13="",,COUNTA(E13:E30))</f>
        <v>0</v>
      </c>
      <c r="F32" s="37">
        <f aca="true" t="shared" si="1" ref="F32:K32">IF($B13="",,COUNTA(F13:F30))</f>
        <v>0</v>
      </c>
      <c r="G32" s="37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0</v>
      </c>
      <c r="K32" s="38">
        <f t="shared" si="1"/>
        <v>0</v>
      </c>
    </row>
    <row r="33" spans="1:11" ht="15.75" thickBot="1">
      <c r="A33" s="40" t="s">
        <v>47</v>
      </c>
      <c r="B33" s="41"/>
      <c r="C33" s="41"/>
      <c r="D33" s="42" t="s">
        <v>40</v>
      </c>
      <c r="E33" s="56"/>
      <c r="F33" s="44"/>
      <c r="G33" s="45"/>
      <c r="H33" s="46" t="s">
        <v>64</v>
      </c>
      <c r="I33" s="83"/>
      <c r="J33" s="84"/>
      <c r="K33" s="85"/>
    </row>
    <row r="34" spans="1:11" ht="15.75" thickBot="1">
      <c r="A34" s="40" t="s">
        <v>48</v>
      </c>
      <c r="B34" s="41"/>
      <c r="C34" s="41"/>
      <c r="D34" s="42" t="s">
        <v>40</v>
      </c>
      <c r="E34" s="56"/>
      <c r="F34" s="44"/>
      <c r="G34" s="45"/>
      <c r="H34" s="46" t="s">
        <v>64</v>
      </c>
      <c r="I34" s="83"/>
      <c r="J34" s="84"/>
      <c r="K34" s="85"/>
    </row>
    <row r="35" spans="1:11" ht="21" thickBot="1">
      <c r="A35" s="82" t="s">
        <v>31</v>
      </c>
      <c r="B35" s="82"/>
      <c r="C35" s="82" t="s">
        <v>8</v>
      </c>
      <c r="D35" s="82"/>
      <c r="E35" s="9"/>
      <c r="F35" s="9"/>
      <c r="G35" s="9"/>
      <c r="H35" s="9"/>
      <c r="I35" s="9"/>
      <c r="J35" s="9"/>
      <c r="K35" s="9"/>
    </row>
    <row r="36" spans="1:13" ht="15">
      <c r="A36" s="10" t="s">
        <v>12</v>
      </c>
      <c r="B36" s="11" t="s">
        <v>13</v>
      </c>
      <c r="C36" s="11" t="s">
        <v>14</v>
      </c>
      <c r="D36" s="12" t="s">
        <v>15</v>
      </c>
      <c r="E36" s="12" t="s">
        <v>16</v>
      </c>
      <c r="F36" s="12" t="s">
        <v>32</v>
      </c>
      <c r="G36" s="12" t="s">
        <v>33</v>
      </c>
      <c r="H36" s="12" t="s">
        <v>18</v>
      </c>
      <c r="I36" s="12" t="s">
        <v>17</v>
      </c>
      <c r="J36" s="12" t="s">
        <v>19</v>
      </c>
      <c r="K36" s="13" t="s">
        <v>34</v>
      </c>
      <c r="M36" s="14" t="s">
        <v>21</v>
      </c>
    </row>
    <row r="37" spans="1:13" ht="15">
      <c r="A37" s="22">
        <v>59</v>
      </c>
      <c r="B37" s="23"/>
      <c r="C37" s="23"/>
      <c r="D37" s="53"/>
      <c r="E37" s="25"/>
      <c r="F37" s="25"/>
      <c r="G37" s="25"/>
      <c r="H37" s="25"/>
      <c r="I37" s="25"/>
      <c r="J37" s="25"/>
      <c r="K37" s="26"/>
      <c r="M37" s="21">
        <f>IF(B37="",,COUNTA(E37:K37))</f>
        <v>0</v>
      </c>
    </row>
    <row r="38" spans="1:13" ht="15">
      <c r="A38" s="22">
        <v>60</v>
      </c>
      <c r="B38" s="23"/>
      <c r="C38" s="23"/>
      <c r="D38" s="53"/>
      <c r="E38" s="25"/>
      <c r="F38" s="25"/>
      <c r="G38" s="25"/>
      <c r="H38" s="25"/>
      <c r="I38" s="25"/>
      <c r="J38" s="25"/>
      <c r="K38" s="26"/>
      <c r="M38" s="21">
        <f aca="true" t="shared" si="2" ref="M38:M54">IF(B38="",,COUNTA(E38:K38))</f>
        <v>0</v>
      </c>
    </row>
    <row r="39" spans="1:13" ht="15">
      <c r="A39" s="22">
        <v>61</v>
      </c>
      <c r="B39" s="23"/>
      <c r="C39" s="23"/>
      <c r="D39" s="53"/>
      <c r="E39" s="25"/>
      <c r="F39" s="25"/>
      <c r="G39" s="25"/>
      <c r="H39" s="25"/>
      <c r="I39" s="25"/>
      <c r="J39" s="25"/>
      <c r="K39" s="26"/>
      <c r="M39" s="21">
        <f t="shared" si="2"/>
        <v>0</v>
      </c>
    </row>
    <row r="40" spans="1:13" ht="15">
      <c r="A40" s="22">
        <v>62</v>
      </c>
      <c r="B40" s="23"/>
      <c r="C40" s="23"/>
      <c r="D40" s="53"/>
      <c r="E40" s="25"/>
      <c r="F40" s="25"/>
      <c r="G40" s="25"/>
      <c r="H40" s="25"/>
      <c r="I40" s="25"/>
      <c r="J40" s="25"/>
      <c r="K40" s="26"/>
      <c r="M40" s="21">
        <f t="shared" si="2"/>
        <v>0</v>
      </c>
    </row>
    <row r="41" spans="1:13" ht="15">
      <c r="A41" s="22">
        <v>63</v>
      </c>
      <c r="B41" s="23"/>
      <c r="C41" s="23"/>
      <c r="D41" s="53"/>
      <c r="E41" s="25"/>
      <c r="F41" s="25"/>
      <c r="G41" s="25"/>
      <c r="H41" s="25"/>
      <c r="I41" s="25"/>
      <c r="J41" s="25"/>
      <c r="K41" s="26"/>
      <c r="M41" s="21">
        <f t="shared" si="2"/>
        <v>0</v>
      </c>
    </row>
    <row r="42" spans="1:13" ht="15">
      <c r="A42" s="22">
        <v>64</v>
      </c>
      <c r="B42" s="23"/>
      <c r="C42" s="23"/>
      <c r="D42" s="53"/>
      <c r="E42" s="25"/>
      <c r="F42" s="25"/>
      <c r="G42" s="25"/>
      <c r="H42" s="25"/>
      <c r="I42" s="25"/>
      <c r="J42" s="25"/>
      <c r="K42" s="26"/>
      <c r="M42" s="21">
        <f t="shared" si="2"/>
        <v>0</v>
      </c>
    </row>
    <row r="43" spans="1:13" ht="15">
      <c r="A43" s="22">
        <v>65</v>
      </c>
      <c r="B43" s="23"/>
      <c r="C43" s="23"/>
      <c r="D43" s="53"/>
      <c r="E43" s="25"/>
      <c r="F43" s="25"/>
      <c r="G43" s="25"/>
      <c r="H43" s="25"/>
      <c r="I43" s="25"/>
      <c r="J43" s="25"/>
      <c r="K43" s="26"/>
      <c r="M43" s="21">
        <f t="shared" si="2"/>
        <v>0</v>
      </c>
    </row>
    <row r="44" spans="1:13" ht="15">
      <c r="A44" s="22">
        <v>66</v>
      </c>
      <c r="B44" s="23"/>
      <c r="C44" s="23"/>
      <c r="D44" s="53"/>
      <c r="E44" s="25"/>
      <c r="F44" s="25"/>
      <c r="G44" s="25"/>
      <c r="H44" s="25"/>
      <c r="I44" s="25"/>
      <c r="J44" s="25"/>
      <c r="K44" s="26"/>
      <c r="M44" s="21">
        <f t="shared" si="2"/>
        <v>0</v>
      </c>
    </row>
    <row r="45" spans="1:13" ht="15">
      <c r="A45" s="22">
        <v>67</v>
      </c>
      <c r="B45" s="23"/>
      <c r="C45" s="23"/>
      <c r="D45" s="53"/>
      <c r="E45" s="25"/>
      <c r="F45" s="25"/>
      <c r="G45" s="25"/>
      <c r="H45" s="25"/>
      <c r="I45" s="25"/>
      <c r="J45" s="25"/>
      <c r="K45" s="26"/>
      <c r="M45" s="21">
        <f t="shared" si="2"/>
        <v>0</v>
      </c>
    </row>
    <row r="46" spans="1:13" ht="15">
      <c r="A46" s="22">
        <v>68</v>
      </c>
      <c r="B46" s="23"/>
      <c r="C46" s="23"/>
      <c r="D46" s="53"/>
      <c r="E46" s="25"/>
      <c r="F46" s="25"/>
      <c r="G46" s="25"/>
      <c r="H46" s="25"/>
      <c r="I46" s="25"/>
      <c r="J46" s="25"/>
      <c r="K46" s="26"/>
      <c r="M46" s="21">
        <f t="shared" si="2"/>
        <v>0</v>
      </c>
    </row>
    <row r="47" spans="1:13" ht="15">
      <c r="A47" s="22">
        <v>69</v>
      </c>
      <c r="B47" s="23"/>
      <c r="C47" s="23"/>
      <c r="D47" s="53"/>
      <c r="E47" s="25"/>
      <c r="F47" s="25"/>
      <c r="G47" s="25"/>
      <c r="H47" s="25"/>
      <c r="I47" s="25"/>
      <c r="J47" s="25"/>
      <c r="K47" s="26"/>
      <c r="M47" s="21">
        <f t="shared" si="2"/>
        <v>0</v>
      </c>
    </row>
    <row r="48" spans="1:13" ht="15">
      <c r="A48" s="22">
        <v>70</v>
      </c>
      <c r="B48" s="23"/>
      <c r="C48" s="23"/>
      <c r="D48" s="53"/>
      <c r="E48" s="25"/>
      <c r="F48" s="25"/>
      <c r="G48" s="25"/>
      <c r="H48" s="25"/>
      <c r="I48" s="25"/>
      <c r="J48" s="25"/>
      <c r="K48" s="26"/>
      <c r="M48" s="21">
        <f t="shared" si="2"/>
        <v>0</v>
      </c>
    </row>
    <row r="49" spans="1:13" ht="15">
      <c r="A49" s="22">
        <v>71</v>
      </c>
      <c r="B49" s="23"/>
      <c r="C49" s="23"/>
      <c r="D49" s="53"/>
      <c r="E49" s="25"/>
      <c r="F49" s="25"/>
      <c r="G49" s="25"/>
      <c r="H49" s="25"/>
      <c r="I49" s="25"/>
      <c r="J49" s="25"/>
      <c r="K49" s="26"/>
      <c r="M49" s="21">
        <f t="shared" si="2"/>
        <v>0</v>
      </c>
    </row>
    <row r="50" spans="1:13" ht="15">
      <c r="A50" s="22">
        <v>72</v>
      </c>
      <c r="B50" s="23"/>
      <c r="C50" s="23"/>
      <c r="D50" s="53"/>
      <c r="E50" s="25"/>
      <c r="F50" s="25"/>
      <c r="G50" s="25"/>
      <c r="H50" s="25"/>
      <c r="I50" s="25"/>
      <c r="J50" s="25"/>
      <c r="K50" s="26"/>
      <c r="M50" s="21">
        <f t="shared" si="2"/>
        <v>0</v>
      </c>
    </row>
    <row r="51" spans="1:13" ht="15">
      <c r="A51" s="22">
        <v>73</v>
      </c>
      <c r="B51" s="23"/>
      <c r="C51" s="23"/>
      <c r="D51" s="53"/>
      <c r="E51" s="25"/>
      <c r="F51" s="25"/>
      <c r="G51" s="25"/>
      <c r="H51" s="25"/>
      <c r="I51" s="25"/>
      <c r="J51" s="25"/>
      <c r="K51" s="26"/>
      <c r="M51" s="21">
        <f t="shared" si="2"/>
        <v>0</v>
      </c>
    </row>
    <row r="52" spans="1:13" ht="15">
      <c r="A52" s="22">
        <v>74</v>
      </c>
      <c r="B52" s="23"/>
      <c r="C52" s="23"/>
      <c r="D52" s="53"/>
      <c r="E52" s="25"/>
      <c r="F52" s="25"/>
      <c r="G52" s="25"/>
      <c r="H52" s="25"/>
      <c r="I52" s="25"/>
      <c r="J52" s="25"/>
      <c r="K52" s="26"/>
      <c r="M52" s="21">
        <f t="shared" si="2"/>
        <v>0</v>
      </c>
    </row>
    <row r="53" spans="1:13" ht="15">
      <c r="A53" s="22">
        <v>75</v>
      </c>
      <c r="B53" s="23"/>
      <c r="C53" s="23"/>
      <c r="D53" s="53"/>
      <c r="E53" s="25"/>
      <c r="F53" s="25"/>
      <c r="G53" s="25"/>
      <c r="H53" s="25"/>
      <c r="I53" s="25"/>
      <c r="J53" s="25"/>
      <c r="K53" s="26"/>
      <c r="M53" s="21">
        <f t="shared" si="2"/>
        <v>0</v>
      </c>
    </row>
    <row r="54" spans="1:13" ht="15.75" thickBot="1">
      <c r="A54" s="22">
        <v>76</v>
      </c>
      <c r="B54" s="29"/>
      <c r="C54" s="29"/>
      <c r="D54" s="55"/>
      <c r="E54" s="31"/>
      <c r="F54" s="31"/>
      <c r="G54" s="31"/>
      <c r="H54" s="31"/>
      <c r="I54" s="31"/>
      <c r="J54" s="31"/>
      <c r="K54" s="32"/>
      <c r="M54" s="33">
        <f t="shared" si="2"/>
        <v>0</v>
      </c>
    </row>
    <row r="55" spans="1:14" ht="13.5" thickBo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1" ht="15.75" thickBot="1">
      <c r="A56" s="35" t="s">
        <v>5</v>
      </c>
      <c r="D56" s="36" t="s">
        <v>21</v>
      </c>
      <c r="E56" s="37">
        <f>IF($B37="",,COUNTA(E37:E54))</f>
        <v>0</v>
      </c>
      <c r="F56" s="37">
        <f aca="true" t="shared" si="3" ref="F56:K56">IF($B37="",,COUNTA(F37:F54))</f>
        <v>0</v>
      </c>
      <c r="G56" s="37">
        <f t="shared" si="3"/>
        <v>0</v>
      </c>
      <c r="H56" s="38">
        <f t="shared" si="3"/>
        <v>0</v>
      </c>
      <c r="I56" s="38">
        <f t="shared" si="3"/>
        <v>0</v>
      </c>
      <c r="J56" s="38">
        <f t="shared" si="3"/>
        <v>0</v>
      </c>
      <c r="K56" s="38">
        <f t="shared" si="3"/>
        <v>0</v>
      </c>
    </row>
    <row r="57" spans="1:11" ht="15.75" thickBot="1">
      <c r="A57" s="40" t="s">
        <v>49</v>
      </c>
      <c r="B57" s="41"/>
      <c r="C57" s="41"/>
      <c r="D57" s="42" t="s">
        <v>40</v>
      </c>
      <c r="E57" s="56"/>
      <c r="F57" s="44"/>
      <c r="G57" s="45"/>
      <c r="H57" s="46" t="s">
        <v>64</v>
      </c>
      <c r="I57" s="83"/>
      <c r="J57" s="84"/>
      <c r="K57" s="85"/>
    </row>
    <row r="58" spans="1:11" ht="15.75" thickBot="1">
      <c r="A58" s="40" t="s">
        <v>50</v>
      </c>
      <c r="B58" s="41"/>
      <c r="C58" s="41"/>
      <c r="D58" s="42" t="s">
        <v>40</v>
      </c>
      <c r="E58" s="56"/>
      <c r="F58" s="44"/>
      <c r="G58" s="45"/>
      <c r="H58" s="46" t="s">
        <v>64</v>
      </c>
      <c r="I58" s="83"/>
      <c r="J58" s="84"/>
      <c r="K58" s="85"/>
    </row>
    <row r="59" spans="1:11" ht="21" thickBot="1">
      <c r="A59" s="82" t="s">
        <v>31</v>
      </c>
      <c r="B59" s="82"/>
      <c r="C59" s="82" t="s">
        <v>27</v>
      </c>
      <c r="D59" s="82"/>
      <c r="E59" s="9"/>
      <c r="F59" s="9"/>
      <c r="G59" s="9"/>
      <c r="H59" s="9"/>
      <c r="I59" s="9"/>
      <c r="J59" s="9"/>
      <c r="K59" s="9"/>
    </row>
    <row r="60" spans="1:13" ht="15">
      <c r="A60" s="10" t="s">
        <v>12</v>
      </c>
      <c r="B60" s="11" t="s">
        <v>13</v>
      </c>
      <c r="C60" s="11" t="s">
        <v>14</v>
      </c>
      <c r="D60" s="12" t="s">
        <v>15</v>
      </c>
      <c r="E60" s="12" t="s">
        <v>16</v>
      </c>
      <c r="F60" s="12" t="s">
        <v>32</v>
      </c>
      <c r="G60" s="12" t="s">
        <v>33</v>
      </c>
      <c r="H60" s="12" t="s">
        <v>18</v>
      </c>
      <c r="I60" s="12" t="s">
        <v>17</v>
      </c>
      <c r="J60" s="12" t="s">
        <v>19</v>
      </c>
      <c r="K60" s="13" t="s">
        <v>34</v>
      </c>
      <c r="M60" s="14" t="s">
        <v>21</v>
      </c>
    </row>
    <row r="61" spans="1:13" ht="15">
      <c r="A61" s="22">
        <v>77</v>
      </c>
      <c r="B61" s="57"/>
      <c r="C61" s="23"/>
      <c r="D61" s="53"/>
      <c r="E61" s="25"/>
      <c r="F61" s="25"/>
      <c r="G61" s="25"/>
      <c r="H61" s="25"/>
      <c r="I61" s="25"/>
      <c r="J61" s="25"/>
      <c r="K61" s="26"/>
      <c r="M61" s="21">
        <f>IF(B61="",,COUNTA(E61:K61))</f>
        <v>0</v>
      </c>
    </row>
    <row r="62" spans="1:13" ht="15">
      <c r="A62" s="22">
        <v>78</v>
      </c>
      <c r="B62" s="57"/>
      <c r="C62" s="23"/>
      <c r="D62" s="53"/>
      <c r="E62" s="25"/>
      <c r="F62" s="25"/>
      <c r="G62" s="25"/>
      <c r="H62" s="25"/>
      <c r="I62" s="25"/>
      <c r="J62" s="25"/>
      <c r="K62" s="26"/>
      <c r="M62" s="21">
        <f aca="true" t="shared" si="4" ref="M62:M78">IF(B62="",,COUNTA(E62:K62))</f>
        <v>0</v>
      </c>
    </row>
    <row r="63" spans="1:13" ht="15">
      <c r="A63" s="22">
        <v>79</v>
      </c>
      <c r="B63" s="57"/>
      <c r="C63" s="23"/>
      <c r="D63" s="53"/>
      <c r="E63" s="25"/>
      <c r="F63" s="25"/>
      <c r="G63" s="25"/>
      <c r="H63" s="25"/>
      <c r="I63" s="25"/>
      <c r="J63" s="25"/>
      <c r="K63" s="26"/>
      <c r="M63" s="21">
        <f t="shared" si="4"/>
        <v>0</v>
      </c>
    </row>
    <row r="64" spans="1:13" ht="15">
      <c r="A64" s="22">
        <v>80</v>
      </c>
      <c r="B64" s="57"/>
      <c r="C64" s="23"/>
      <c r="D64" s="53"/>
      <c r="E64" s="25"/>
      <c r="F64" s="25"/>
      <c r="G64" s="25"/>
      <c r="H64" s="25"/>
      <c r="I64" s="25"/>
      <c r="J64" s="25"/>
      <c r="K64" s="26"/>
      <c r="M64" s="21">
        <f t="shared" si="4"/>
        <v>0</v>
      </c>
    </row>
    <row r="65" spans="1:13" ht="15">
      <c r="A65" s="22">
        <v>81</v>
      </c>
      <c r="B65" s="57"/>
      <c r="C65" s="23"/>
      <c r="D65" s="53"/>
      <c r="E65" s="25"/>
      <c r="F65" s="25"/>
      <c r="G65" s="25"/>
      <c r="H65" s="25"/>
      <c r="I65" s="25"/>
      <c r="J65" s="25"/>
      <c r="K65" s="26"/>
      <c r="M65" s="21">
        <f t="shared" si="4"/>
        <v>0</v>
      </c>
    </row>
    <row r="66" spans="1:13" ht="15">
      <c r="A66" s="22">
        <v>82</v>
      </c>
      <c r="B66" s="57"/>
      <c r="C66" s="23"/>
      <c r="D66" s="53"/>
      <c r="E66" s="25"/>
      <c r="F66" s="25"/>
      <c r="G66" s="25"/>
      <c r="H66" s="25"/>
      <c r="I66" s="25"/>
      <c r="J66" s="25"/>
      <c r="K66" s="26"/>
      <c r="M66" s="21">
        <f t="shared" si="4"/>
        <v>0</v>
      </c>
    </row>
    <row r="67" spans="1:13" ht="15">
      <c r="A67" s="22">
        <v>83</v>
      </c>
      <c r="B67" s="57"/>
      <c r="C67" s="23"/>
      <c r="D67" s="53"/>
      <c r="E67" s="25"/>
      <c r="F67" s="25"/>
      <c r="G67" s="25"/>
      <c r="H67" s="25"/>
      <c r="I67" s="25"/>
      <c r="J67" s="25"/>
      <c r="K67" s="26"/>
      <c r="M67" s="21">
        <f t="shared" si="4"/>
        <v>0</v>
      </c>
    </row>
    <row r="68" spans="1:13" ht="15">
      <c r="A68" s="22">
        <v>84</v>
      </c>
      <c r="B68" s="57"/>
      <c r="C68" s="23"/>
      <c r="D68" s="53"/>
      <c r="E68" s="25"/>
      <c r="F68" s="25"/>
      <c r="G68" s="25"/>
      <c r="H68" s="25"/>
      <c r="I68" s="25"/>
      <c r="J68" s="25"/>
      <c r="K68" s="26"/>
      <c r="M68" s="21">
        <f t="shared" si="4"/>
        <v>0</v>
      </c>
    </row>
    <row r="69" spans="1:13" ht="15">
      <c r="A69" s="22">
        <v>85</v>
      </c>
      <c r="B69" s="57"/>
      <c r="C69" s="23"/>
      <c r="D69" s="53"/>
      <c r="E69" s="25"/>
      <c r="F69" s="25"/>
      <c r="G69" s="25"/>
      <c r="H69" s="25"/>
      <c r="I69" s="25"/>
      <c r="J69" s="25"/>
      <c r="K69" s="26"/>
      <c r="M69" s="21">
        <f t="shared" si="4"/>
        <v>0</v>
      </c>
    </row>
    <row r="70" spans="1:13" ht="15">
      <c r="A70" s="22">
        <v>86</v>
      </c>
      <c r="B70" s="57"/>
      <c r="C70" s="23"/>
      <c r="D70" s="53"/>
      <c r="E70" s="25"/>
      <c r="F70" s="25"/>
      <c r="G70" s="25"/>
      <c r="H70" s="25"/>
      <c r="I70" s="25"/>
      <c r="J70" s="25"/>
      <c r="K70" s="26"/>
      <c r="M70" s="21">
        <f t="shared" si="4"/>
        <v>0</v>
      </c>
    </row>
    <row r="71" spans="1:13" ht="15">
      <c r="A71" s="22">
        <v>87</v>
      </c>
      <c r="B71" s="57"/>
      <c r="C71" s="23"/>
      <c r="D71" s="53"/>
      <c r="E71" s="25"/>
      <c r="F71" s="25"/>
      <c r="G71" s="25"/>
      <c r="H71" s="25"/>
      <c r="I71" s="25"/>
      <c r="J71" s="25"/>
      <c r="K71" s="26"/>
      <c r="M71" s="21">
        <f t="shared" si="4"/>
        <v>0</v>
      </c>
    </row>
    <row r="72" spans="1:13" ht="15">
      <c r="A72" s="22">
        <v>88</v>
      </c>
      <c r="B72" s="57"/>
      <c r="C72" s="23"/>
      <c r="D72" s="53"/>
      <c r="E72" s="25"/>
      <c r="F72" s="25"/>
      <c r="G72" s="25"/>
      <c r="H72" s="25"/>
      <c r="I72" s="25"/>
      <c r="J72" s="25"/>
      <c r="K72" s="26"/>
      <c r="M72" s="21">
        <f t="shared" si="4"/>
        <v>0</v>
      </c>
    </row>
    <row r="73" spans="1:13" ht="15">
      <c r="A73" s="22">
        <v>89</v>
      </c>
      <c r="B73" s="57"/>
      <c r="C73" s="23"/>
      <c r="D73" s="53"/>
      <c r="E73" s="25"/>
      <c r="F73" s="25"/>
      <c r="G73" s="25"/>
      <c r="H73" s="25"/>
      <c r="I73" s="25"/>
      <c r="J73" s="25"/>
      <c r="K73" s="26"/>
      <c r="M73" s="21">
        <f t="shared" si="4"/>
        <v>0</v>
      </c>
    </row>
    <row r="74" spans="1:13" ht="15">
      <c r="A74" s="22">
        <v>90</v>
      </c>
      <c r="B74" s="57"/>
      <c r="C74" s="23"/>
      <c r="D74" s="53"/>
      <c r="E74" s="25"/>
      <c r="F74" s="25"/>
      <c r="G74" s="25"/>
      <c r="H74" s="25"/>
      <c r="I74" s="25"/>
      <c r="J74" s="25"/>
      <c r="K74" s="26"/>
      <c r="M74" s="21">
        <f t="shared" si="4"/>
        <v>0</v>
      </c>
    </row>
    <row r="75" spans="1:13" ht="15">
      <c r="A75" s="22">
        <v>91</v>
      </c>
      <c r="B75" s="57"/>
      <c r="C75" s="23"/>
      <c r="D75" s="53"/>
      <c r="E75" s="25"/>
      <c r="F75" s="25"/>
      <c r="G75" s="25"/>
      <c r="H75" s="25"/>
      <c r="I75" s="25"/>
      <c r="J75" s="25"/>
      <c r="K75" s="26"/>
      <c r="M75" s="21">
        <f t="shared" si="4"/>
        <v>0</v>
      </c>
    </row>
    <row r="76" spans="1:13" ht="15">
      <c r="A76" s="22">
        <v>92</v>
      </c>
      <c r="B76" s="57"/>
      <c r="C76" s="23"/>
      <c r="D76" s="53"/>
      <c r="E76" s="25"/>
      <c r="F76" s="25"/>
      <c r="G76" s="25"/>
      <c r="H76" s="25"/>
      <c r="I76" s="25"/>
      <c r="J76" s="25"/>
      <c r="K76" s="26"/>
      <c r="M76" s="21">
        <f t="shared" si="4"/>
        <v>0</v>
      </c>
    </row>
    <row r="77" spans="1:13" ht="15">
      <c r="A77" s="22">
        <v>93</v>
      </c>
      <c r="B77" s="57"/>
      <c r="C77" s="23"/>
      <c r="D77" s="53"/>
      <c r="E77" s="25"/>
      <c r="F77" s="25"/>
      <c r="G77" s="25"/>
      <c r="H77" s="25"/>
      <c r="I77" s="25"/>
      <c r="J77" s="25"/>
      <c r="K77" s="26"/>
      <c r="M77" s="21">
        <f t="shared" si="4"/>
        <v>0</v>
      </c>
    </row>
    <row r="78" spans="1:13" ht="15.75" thickBot="1">
      <c r="A78" s="22">
        <v>94</v>
      </c>
      <c r="B78" s="58"/>
      <c r="C78" s="29"/>
      <c r="D78" s="55"/>
      <c r="E78" s="31"/>
      <c r="F78" s="31"/>
      <c r="G78" s="31"/>
      <c r="H78" s="31"/>
      <c r="I78" s="31"/>
      <c r="J78" s="31"/>
      <c r="K78" s="32"/>
      <c r="M78" s="33">
        <f t="shared" si="4"/>
        <v>0</v>
      </c>
    </row>
    <row r="79" spans="1:14" ht="13.5" thickBo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1" ht="15.75" thickBot="1">
      <c r="A80" s="35" t="s">
        <v>5</v>
      </c>
      <c r="D80" s="36" t="s">
        <v>21</v>
      </c>
      <c r="E80" s="37">
        <f>IF($B61="",,COUNTA(E61:E78))</f>
        <v>0</v>
      </c>
      <c r="F80" s="37">
        <f aca="true" t="shared" si="5" ref="F80:K80">IF($B61="",,COUNTA(F61:F78))</f>
        <v>0</v>
      </c>
      <c r="G80" s="37">
        <f t="shared" si="5"/>
        <v>0</v>
      </c>
      <c r="H80" s="38">
        <f t="shared" si="5"/>
        <v>0</v>
      </c>
      <c r="I80" s="38">
        <f t="shared" si="5"/>
        <v>0</v>
      </c>
      <c r="J80" s="38">
        <f t="shared" si="5"/>
        <v>0</v>
      </c>
      <c r="K80" s="38">
        <f t="shared" si="5"/>
        <v>0</v>
      </c>
    </row>
    <row r="81" spans="1:11" ht="15.75" thickBot="1">
      <c r="A81" s="40" t="s">
        <v>51</v>
      </c>
      <c r="B81" s="41"/>
      <c r="C81" s="41"/>
      <c r="D81" s="42" t="s">
        <v>40</v>
      </c>
      <c r="E81" s="56"/>
      <c r="F81" s="44"/>
      <c r="G81" s="45"/>
      <c r="H81" s="46" t="s">
        <v>64</v>
      </c>
      <c r="I81" s="83"/>
      <c r="J81" s="84"/>
      <c r="K81" s="85"/>
    </row>
    <row r="82" spans="1:11" ht="15.75" thickBot="1">
      <c r="A82" s="40" t="s">
        <v>52</v>
      </c>
      <c r="B82" s="41"/>
      <c r="C82" s="41"/>
      <c r="D82" s="42" t="s">
        <v>40</v>
      </c>
      <c r="E82" s="56"/>
      <c r="F82" s="44"/>
      <c r="G82" s="45"/>
      <c r="H82" s="46" t="s">
        <v>64</v>
      </c>
      <c r="I82" s="83"/>
      <c r="J82" s="84"/>
      <c r="K82" s="85"/>
    </row>
    <row r="83" spans="1:9" ht="12.75">
      <c r="A83" s="5" t="s">
        <v>28</v>
      </c>
      <c r="I83" s="81"/>
    </row>
  </sheetData>
  <sheetProtection password="8730" sheet="1" objects="1" scenarios="1"/>
  <mergeCells count="24">
    <mergeCell ref="A35:B35"/>
    <mergeCell ref="C35:D35"/>
    <mergeCell ref="A59:B59"/>
    <mergeCell ref="C59:D59"/>
    <mergeCell ref="A8:B8"/>
    <mergeCell ref="C8:E8"/>
    <mergeCell ref="A10:B10"/>
    <mergeCell ref="C10:D10"/>
    <mergeCell ref="A7:B7"/>
    <mergeCell ref="C7:E7"/>
    <mergeCell ref="F7:G7"/>
    <mergeCell ref="H7:K7"/>
    <mergeCell ref="A1:K1"/>
    <mergeCell ref="A3:K3"/>
    <mergeCell ref="E4:G4"/>
    <mergeCell ref="A6:B6"/>
    <mergeCell ref="F6:G6"/>
    <mergeCell ref="H6:K6"/>
    <mergeCell ref="I81:K81"/>
    <mergeCell ref="I82:K82"/>
    <mergeCell ref="I33:K33"/>
    <mergeCell ref="I34:K34"/>
    <mergeCell ref="I57:K57"/>
    <mergeCell ref="I58:K58"/>
  </mergeCells>
  <conditionalFormatting sqref="M61:M78 E56:K56 E80:K80 M13:M30 M37:M54 E32:K32">
    <cfRule type="cellIs" priority="1" dxfId="1" operator="greaterThan" stopIfTrue="1">
      <formula>4</formula>
    </cfRule>
    <cfRule type="cellIs" priority="2" dxfId="0" operator="lessThan" stopIfTrue="1">
      <formula>1</formula>
    </cfRule>
  </conditionalFormatting>
  <printOptions/>
  <pageMargins left="0.787401575" right="0.787401575" top="0.48" bottom="0.3" header="0.39" footer="0.24"/>
  <pageSetup horizontalDpi="600" verticalDpi="600" orientation="landscape" paperSize="9" scale="95"/>
  <rowBreaks count="2" manualBreakCount="2">
    <brk id="34" max="255" man="1"/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RowColHeaders="0" tabSelected="1" zoomScalePageLayoutView="0" workbookViewId="0" topLeftCell="A1">
      <selection activeCell="B6" sqref="B6"/>
    </sheetView>
  </sheetViews>
  <sheetFormatPr defaultColWidth="11.421875" defaultRowHeight="12.75"/>
  <cols>
    <col min="1" max="2" width="30.7109375" style="5" customWidth="1"/>
    <col min="3" max="3" width="47.8515625" style="5" customWidth="1"/>
    <col min="4" max="4" width="38.421875" style="5" customWidth="1"/>
    <col min="5" max="16384" width="11.421875" style="5" customWidth="1"/>
  </cols>
  <sheetData>
    <row r="1" spans="1:4" ht="30.75">
      <c r="A1" s="88" t="str">
        <f>Damen!A1</f>
        <v>47. GESA-Cup vom 13. Mai 2021</v>
      </c>
      <c r="B1" s="88"/>
      <c r="C1" s="88"/>
      <c r="D1" s="88"/>
    </row>
    <row r="3" spans="1:4" ht="30.75">
      <c r="A3" s="96" t="s">
        <v>54</v>
      </c>
      <c r="B3" s="96"/>
      <c r="C3" s="96"/>
      <c r="D3" s="96"/>
    </row>
    <row r="4" spans="1:4" ht="30.75">
      <c r="A4" s="6" t="s">
        <v>65</v>
      </c>
      <c r="B4" s="6"/>
      <c r="C4" s="60">
        <f>Damen!D4</f>
        <v>44305</v>
      </c>
      <c r="D4" s="6"/>
    </row>
    <row r="6" spans="1:6" ht="15" customHeight="1">
      <c r="A6" s="8" t="s">
        <v>66</v>
      </c>
      <c r="B6" s="78"/>
      <c r="C6" s="79"/>
      <c r="D6" s="79"/>
      <c r="E6" s="79"/>
      <c r="F6" s="80"/>
    </row>
    <row r="7" spans="1:4" ht="15" hidden="1">
      <c r="A7" s="8"/>
      <c r="B7" s="61"/>
      <c r="C7" s="8"/>
      <c r="D7" s="61"/>
    </row>
    <row r="8" spans="1:4" ht="15" hidden="1">
      <c r="A8" s="8"/>
      <c r="B8" s="61"/>
      <c r="C8" s="61"/>
      <c r="D8" s="7"/>
    </row>
    <row r="10" spans="1:4" ht="25.5">
      <c r="A10" s="95" t="s">
        <v>57</v>
      </c>
      <c r="B10" s="95"/>
      <c r="C10" s="95"/>
      <c r="D10" s="95"/>
    </row>
    <row r="13" spans="1:4" ht="15">
      <c r="A13" s="48" t="s">
        <v>13</v>
      </c>
      <c r="B13" s="48" t="s">
        <v>14</v>
      </c>
      <c r="C13" s="48" t="s">
        <v>40</v>
      </c>
      <c r="D13" s="59" t="s">
        <v>58</v>
      </c>
    </row>
    <row r="14" spans="1:4" ht="15">
      <c r="A14" s="62"/>
      <c r="B14" s="63"/>
      <c r="C14" s="63"/>
      <c r="D14" s="64"/>
    </row>
    <row r="15" spans="1:4" ht="15">
      <c r="A15" s="65" t="s">
        <v>23</v>
      </c>
      <c r="B15" s="65" t="s">
        <v>35</v>
      </c>
      <c r="C15" s="66" t="s">
        <v>61</v>
      </c>
      <c r="D15" s="23" t="s">
        <v>62</v>
      </c>
    </row>
    <row r="16" spans="1:4" ht="15">
      <c r="A16" s="65" t="s">
        <v>23</v>
      </c>
      <c r="B16" s="65" t="s">
        <v>24</v>
      </c>
      <c r="C16" s="66" t="s">
        <v>59</v>
      </c>
      <c r="D16" s="23" t="s">
        <v>60</v>
      </c>
    </row>
    <row r="17" spans="1:4" ht="15">
      <c r="A17" s="67"/>
      <c r="B17" s="68"/>
      <c r="C17" s="69"/>
      <c r="D17" s="70"/>
    </row>
    <row r="18" spans="1:4" ht="15">
      <c r="A18" s="71" t="s">
        <v>55</v>
      </c>
      <c r="B18" s="72"/>
      <c r="C18" s="73"/>
      <c r="D18" s="74"/>
    </row>
    <row r="19" spans="1:4" ht="15">
      <c r="A19" s="65">
        <f>IF(Damen!B27="","",Damen!B27)</f>
      </c>
      <c r="B19" s="65">
        <f>IF(Damen!C27="","",Damen!C27)</f>
      </c>
      <c r="C19" s="65">
        <f>IF(Damen!E27="","",Damen!E27)</f>
      </c>
      <c r="D19" s="23">
        <f>IF(Damen!I27="","",Damen!I27)</f>
      </c>
    </row>
    <row r="20" spans="1:4" ht="15">
      <c r="A20" s="65">
        <f>IF(Damen!B28="","",Damen!B28)</f>
      </c>
      <c r="B20" s="65">
        <f>IF(Damen!C28="","",Damen!C28)</f>
      </c>
      <c r="C20" s="65">
        <f>IF(Damen!E28="","",Damen!E28)</f>
      </c>
      <c r="D20" s="23"/>
    </row>
    <row r="21" spans="1:4" ht="15">
      <c r="A21" s="65">
        <f>IF(Damen!B46="","",Damen!B46)</f>
      </c>
      <c r="B21" s="65">
        <f>IF(Damen!C46="","",Damen!C46)</f>
      </c>
      <c r="C21" s="65">
        <f>IF(Damen!E46="","",Damen!E46)</f>
      </c>
      <c r="D21" s="23">
        <f>IF(Damen!I46="","",Damen!I46)</f>
      </c>
    </row>
    <row r="22" spans="1:4" ht="15">
      <c r="A22" s="65">
        <f>IF(Damen!B47="","",Damen!B47)</f>
      </c>
      <c r="B22" s="65">
        <f>IF(Damen!C47="","",Damen!C47)</f>
      </c>
      <c r="C22" s="65">
        <f>IF(Damen!E47="","",Damen!E47)</f>
      </c>
      <c r="D22" s="23">
        <f>IF(Damen!I47="","",Damen!I47)</f>
      </c>
    </row>
    <row r="23" spans="1:4" ht="15">
      <c r="A23" s="65">
        <f>IF(Damen!B65="","",Damen!B65)</f>
      </c>
      <c r="B23" s="65">
        <f>IF(Damen!C65="","",Damen!C65)</f>
      </c>
      <c r="C23" s="65">
        <f>IF(Damen!E65="","",Damen!E65)</f>
      </c>
      <c r="D23" s="23">
        <f>IF(Damen!I65="","",Damen!I65)</f>
      </c>
    </row>
    <row r="24" spans="1:4" ht="15">
      <c r="A24" s="65">
        <f>IF(Damen!B66="","",Damen!B66)</f>
      </c>
      <c r="B24" s="65">
        <f>IF(Damen!C66="","",Damen!C66)</f>
      </c>
      <c r="C24" s="65">
        <f>IF(Damen!E66="","",Damen!E66)</f>
      </c>
      <c r="D24" s="23">
        <f>IF(Damen!I66="","",Damen!I66)</f>
      </c>
    </row>
    <row r="25" spans="1:4" ht="15">
      <c r="A25" s="67"/>
      <c r="B25" s="68"/>
      <c r="C25" s="68"/>
      <c r="D25" s="75"/>
    </row>
    <row r="26" spans="1:4" ht="15">
      <c r="A26" s="71" t="s">
        <v>56</v>
      </c>
      <c r="B26" s="73"/>
      <c r="C26" s="76"/>
      <c r="D26" s="77"/>
    </row>
    <row r="27" spans="1:4" ht="15">
      <c r="A27" s="65">
        <f>IF(Herren!B33="","",Herren!B33)</f>
      </c>
      <c r="B27" s="65">
        <f>IF(Herren!C33="","",Herren!C33)</f>
      </c>
      <c r="C27" s="65">
        <f>IF(Herren!E33="","",Herren!E33)</f>
      </c>
      <c r="D27" s="23">
        <f>IF(Herren!I33="","",Herren!I33)</f>
      </c>
    </row>
    <row r="28" spans="1:4" ht="15">
      <c r="A28" s="65">
        <f>IF(Herren!B34="","",Herren!B34)</f>
      </c>
      <c r="B28" s="65">
        <f>IF(Herren!C34="","",Herren!C34)</f>
      </c>
      <c r="C28" s="65">
        <f>IF(Herren!E34="","",Herren!E34)</f>
      </c>
      <c r="D28" s="23">
        <f>IF(Herren!I34="","",Herren!I34)</f>
      </c>
    </row>
    <row r="29" spans="1:4" ht="15">
      <c r="A29" s="65">
        <f>IF(Herren!B57="","",Herren!B57)</f>
      </c>
      <c r="B29" s="65">
        <f>IF(Herren!C57="","",Herren!C57)</f>
      </c>
      <c r="C29" s="65">
        <f>IF(Herren!E57="","",Herren!E57)</f>
      </c>
      <c r="D29" s="23">
        <f>IF(Herren!I57="","",Herren!I57)</f>
      </c>
    </row>
    <row r="30" spans="1:4" ht="15">
      <c r="A30" s="65">
        <f>IF(Herren!B58="","",Herren!B58)</f>
      </c>
      <c r="B30" s="65">
        <f>IF(Herren!C58="","",Herren!C58)</f>
      </c>
      <c r="C30" s="65">
        <f>IF(Herren!E58="","",Herren!E58)</f>
      </c>
      <c r="D30" s="23">
        <f>IF(Herren!I58="","",Herren!I58)</f>
      </c>
    </row>
    <row r="31" spans="1:4" ht="15">
      <c r="A31" s="65">
        <f>IF(Herren!B81="","",Herren!B81)</f>
      </c>
      <c r="B31" s="65">
        <f>IF(Herren!C81="","",Herren!C81)</f>
      </c>
      <c r="C31" s="65">
        <f>IF(Herren!E81="","",Herren!E81)</f>
      </c>
      <c r="D31" s="23">
        <f>IF(Herren!I81="","",Herren!I81)</f>
      </c>
    </row>
    <row r="32" spans="1:4" ht="15">
      <c r="A32" s="65">
        <f>IF(Herren!B82="","",Herren!B82)</f>
      </c>
      <c r="B32" s="65">
        <f>IF(Herren!C82="","",Herren!C82)</f>
      </c>
      <c r="C32" s="65">
        <f>IF(Herren!E82="","",Herren!E82)</f>
      </c>
      <c r="D32" s="23">
        <f>IF(Herren!I82="","",Herren!I82)</f>
      </c>
    </row>
  </sheetData>
  <sheetProtection password="8730" sheet="1"/>
  <mergeCells count="3">
    <mergeCell ref="A10:D10"/>
    <mergeCell ref="A1:D1"/>
    <mergeCell ref="A3:D3"/>
  </mergeCells>
  <hyperlinks>
    <hyperlink ref="C16" r:id="rId1" display="muster.musteria@muster.musteria"/>
    <hyperlink ref="C15" r:id="rId2" display="muster.musterio@muster.musterio"/>
  </hyperlinks>
  <printOptions horizontalCentered="1"/>
  <pageMargins left="0.7874015748031497" right="0.7874015748031497" top="0.5118110236220472" bottom="0.4724409448818898" header="0.31496062992125984" footer="0.31496062992125984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Matt</dc:creator>
  <cp:keywords/>
  <dc:description/>
  <cp:lastModifiedBy>Damian Zellweger</cp:lastModifiedBy>
  <cp:lastPrinted>2009-06-01T21:17:37Z</cp:lastPrinted>
  <dcterms:created xsi:type="dcterms:W3CDTF">2007-05-23T09:25:50Z</dcterms:created>
  <dcterms:modified xsi:type="dcterms:W3CDTF">2020-12-11T15:11:58Z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